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gwn-fsv-01.saga-net.local\共有フォルダ\国スポ・全障スポ競技課\令和6年度\03_競技関係\01_陸上\設営撤去業務\仕様書（陸上競技・当初案）\"/>
    </mc:Choice>
  </mc:AlternateContent>
  <bookViews>
    <workbookView xWindow="0" yWindow="-15" windowWidth="14340" windowHeight="3435"/>
  </bookViews>
  <sheets>
    <sheet name="内訳書" sheetId="12" r:id="rId1"/>
  </sheets>
  <definedNames>
    <definedName name="_xlnm._FilterDatabase" localSheetId="0" hidden="1">内訳書!$A$1:$G$704</definedName>
    <definedName name="_xlnm.Print_Area" localSheetId="0">内訳書!$A$1:$G$704</definedName>
    <definedName name="_xlnm.Print_Titles" localSheetId="0">内訳書!$1:$1</definedName>
  </definedNames>
  <calcPr calcId="162913"/>
</workbook>
</file>

<file path=xl/calcChain.xml><?xml version="1.0" encoding="utf-8"?>
<calcChain xmlns="http://schemas.openxmlformats.org/spreadsheetml/2006/main">
  <c r="G696" i="12" l="1"/>
  <c r="G575" i="12" l="1"/>
  <c r="G243" i="12"/>
  <c r="G221" i="12" l="1"/>
  <c r="G222" i="12"/>
  <c r="G223" i="12"/>
  <c r="G225" i="12"/>
  <c r="G224" i="12"/>
  <c r="G220" i="12"/>
  <c r="G219" i="12"/>
  <c r="G218" i="12"/>
  <c r="G217" i="12"/>
  <c r="G216" i="12"/>
  <c r="G684" i="12"/>
  <c r="G590" i="12"/>
  <c r="G586" i="12"/>
  <c r="G585" i="12"/>
  <c r="G587" i="12" s="1"/>
  <c r="G658" i="12"/>
  <c r="G657" i="12"/>
  <c r="G648" i="12"/>
  <c r="G647" i="12"/>
  <c r="G646" i="12"/>
  <c r="G645" i="12"/>
  <c r="G644" i="12"/>
  <c r="G643" i="12"/>
  <c r="G642" i="12"/>
  <c r="G640" i="12"/>
  <c r="G639" i="12"/>
  <c r="G623" i="12"/>
  <c r="G622" i="12"/>
  <c r="G621" i="12"/>
  <c r="G620" i="12"/>
  <c r="G619" i="12"/>
  <c r="G532" i="12"/>
  <c r="G434" i="12"/>
  <c r="G411" i="12"/>
  <c r="G172" i="12" l="1"/>
  <c r="G161" i="12"/>
  <c r="G162" i="12"/>
  <c r="G158" i="12"/>
  <c r="G152" i="12" l="1"/>
  <c r="G121" i="12" l="1"/>
  <c r="G114" i="12"/>
  <c r="G107" i="12"/>
  <c r="G100" i="12"/>
  <c r="G66" i="12"/>
  <c r="G65" i="12"/>
  <c r="G64" i="12"/>
  <c r="G63" i="12"/>
  <c r="G62" i="12"/>
  <c r="G61" i="12"/>
  <c r="G60" i="12"/>
  <c r="G19" i="12"/>
  <c r="G67" i="12" l="1"/>
  <c r="G574" i="12"/>
  <c r="G573" i="12"/>
  <c r="G572" i="12"/>
  <c r="G571" i="12"/>
  <c r="G570" i="12"/>
  <c r="G593" i="12"/>
  <c r="G594" i="12"/>
  <c r="G597" i="12"/>
  <c r="G598" i="12"/>
  <c r="G599" i="12"/>
  <c r="G567" i="12"/>
  <c r="G557" i="12"/>
  <c r="G583" i="12" l="1"/>
  <c r="G546" i="12"/>
  <c r="G539" i="12"/>
  <c r="G536" i="12"/>
  <c r="G524" i="12"/>
  <c r="G513" i="12"/>
  <c r="G510" i="12"/>
  <c r="G507" i="12"/>
  <c r="G504" i="12"/>
  <c r="G501" i="12"/>
  <c r="G497" i="12"/>
  <c r="G494" i="12"/>
  <c r="G472" i="12"/>
  <c r="G465" i="12"/>
  <c r="G462" i="12"/>
  <c r="G459" i="12"/>
  <c r="G453" i="12"/>
  <c r="G448" i="12"/>
  <c r="G430" i="12"/>
  <c r="G374" i="12"/>
  <c r="G355" i="12"/>
  <c r="G291" i="12"/>
  <c r="G183" i="12"/>
  <c r="G73" i="12"/>
  <c r="G70" i="12"/>
  <c r="G47" i="12"/>
  <c r="G44" i="12"/>
  <c r="G41" i="12"/>
  <c r="G38" i="12"/>
  <c r="G35" i="12"/>
  <c r="G699" i="12" l="1"/>
  <c r="G700" i="12" s="1"/>
  <c r="G697" i="12"/>
  <c r="G680" i="12" l="1"/>
  <c r="G663" i="12"/>
  <c r="G662" i="12"/>
  <c r="G661" i="12"/>
  <c r="G660" i="12"/>
  <c r="G638" i="12"/>
  <c r="G615" i="12"/>
  <c r="G600" i="12"/>
  <c r="G601" i="12"/>
  <c r="G602" i="12"/>
  <c r="G603" i="12"/>
  <c r="G604" i="12"/>
  <c r="G605" i="12"/>
  <c r="G606" i="12"/>
  <c r="G607" i="12"/>
  <c r="G608" i="12"/>
  <c r="G609" i="12"/>
  <c r="G612" i="12"/>
  <c r="G613" i="12"/>
  <c r="G614" i="12"/>
  <c r="G616" i="12"/>
  <c r="G617" i="12"/>
  <c r="G618" i="12"/>
  <c r="G626" i="12"/>
  <c r="G627" i="12"/>
  <c r="G541" i="12"/>
  <c r="G516" i="12"/>
  <c r="G517" i="12"/>
  <c r="G518" i="12"/>
  <c r="G519" i="12"/>
  <c r="G520" i="12"/>
  <c r="G340" i="12"/>
  <c r="G341" i="12"/>
  <c r="G342" i="12"/>
  <c r="G343" i="12"/>
  <c r="G344" i="12"/>
  <c r="G339" i="12"/>
  <c r="G487" i="12"/>
  <c r="G474" i="12"/>
  <c r="G357" i="12"/>
  <c r="G323" i="12"/>
  <c r="G324" i="12"/>
  <c r="G325" i="12"/>
  <c r="G326" i="12"/>
  <c r="G327" i="12"/>
  <c r="G322" i="12"/>
  <c r="G319" i="12"/>
  <c r="G320" i="12"/>
  <c r="G318" i="12"/>
  <c r="G309" i="12"/>
  <c r="G294" i="12"/>
  <c r="G295" i="12"/>
  <c r="G296" i="12"/>
  <c r="G298" i="12"/>
  <c r="G293" i="12"/>
  <c r="G247" i="12"/>
  <c r="G248" i="12"/>
  <c r="G249" i="12"/>
  <c r="G250" i="12"/>
  <c r="G251" i="12"/>
  <c r="G252" i="12"/>
  <c r="G253" i="12"/>
  <c r="G254" i="12"/>
  <c r="G246" i="12"/>
  <c r="G242" i="12"/>
  <c r="G241" i="12"/>
  <c r="G236" i="12"/>
  <c r="G235" i="12"/>
  <c r="G234" i="12"/>
  <c r="G226" i="12"/>
  <c r="G166" i="12"/>
  <c r="G167" i="12"/>
  <c r="G168" i="12"/>
  <c r="G169" i="12"/>
  <c r="G170" i="12"/>
  <c r="G171" i="12"/>
  <c r="G165" i="12"/>
  <c r="G150" i="12"/>
  <c r="G151" i="12"/>
  <c r="G145" i="12"/>
  <c r="G144" i="12"/>
  <c r="G143" i="12"/>
  <c r="G146" i="12"/>
  <c r="G147" i="12"/>
  <c r="G148" i="12"/>
  <c r="G149" i="12"/>
  <c r="G624" i="12" l="1"/>
  <c r="G345" i="12"/>
  <c r="G86" i="12"/>
  <c r="G299" i="12"/>
  <c r="G173" i="12"/>
  <c r="G255" i="12"/>
  <c r="G628" i="12"/>
  <c r="G17" i="12"/>
  <c r="G18" i="12"/>
  <c r="G20" i="12"/>
  <c r="G16" i="12"/>
  <c r="G527" i="12"/>
  <c r="G528" i="12"/>
  <c r="G529" i="12"/>
  <c r="G530" i="12"/>
  <c r="G531" i="12"/>
  <c r="G526" i="12"/>
  <c r="G367" i="12"/>
  <c r="G368" i="12"/>
  <c r="G369" i="12"/>
  <c r="G370" i="12"/>
  <c r="G533" i="12" l="1"/>
  <c r="G21" i="12"/>
  <c r="G542" i="12"/>
  <c r="G543" i="12" s="1"/>
  <c r="G449" i="12"/>
  <c r="G450" i="12" s="1"/>
  <c r="G445" i="12" l="1"/>
  <c r="G444" i="12"/>
  <c r="G240" i="12"/>
  <c r="G244" i="12" s="1"/>
  <c r="G139" i="12"/>
  <c r="G138" i="12"/>
  <c r="G137" i="12"/>
  <c r="G136" i="12"/>
  <c r="G133" i="12"/>
  <c r="G132" i="12"/>
  <c r="G131" i="12"/>
  <c r="G130" i="12"/>
  <c r="G127" i="12"/>
  <c r="G126" i="12"/>
  <c r="G125" i="12"/>
  <c r="G124" i="12"/>
  <c r="G120" i="12"/>
  <c r="G119" i="12"/>
  <c r="G118" i="12"/>
  <c r="G117" i="12"/>
  <c r="G113" i="12"/>
  <c r="G112" i="12"/>
  <c r="G111" i="12"/>
  <c r="G110" i="12"/>
  <c r="G106" i="12"/>
  <c r="G108" i="12" s="1"/>
  <c r="G115" i="12" l="1"/>
  <c r="G122" i="12"/>
  <c r="G134" i="12"/>
  <c r="G446" i="12"/>
  <c r="G140" i="12"/>
  <c r="G128" i="12"/>
  <c r="G89" i="12"/>
  <c r="G92" i="12"/>
  <c r="G93" i="12"/>
  <c r="G96" i="12"/>
  <c r="G97" i="12"/>
  <c r="G98" i="12"/>
  <c r="G99" i="12"/>
  <c r="G142" i="12"/>
  <c r="G153" i="12" s="1"/>
  <c r="G155" i="12"/>
  <c r="G156" i="12"/>
  <c r="G185" i="12"/>
  <c r="G186" i="12" s="1"/>
  <c r="G189" i="12"/>
  <c r="G195" i="12" s="1"/>
  <c r="G228" i="12"/>
  <c r="G229" i="12"/>
  <c r="G230" i="12"/>
  <c r="G231" i="12"/>
  <c r="G232" i="12"/>
  <c r="G233" i="12"/>
  <c r="G237" i="12"/>
  <c r="G258" i="12"/>
  <c r="G259" i="12"/>
  <c r="G260" i="12"/>
  <c r="G261" i="12"/>
  <c r="G262" i="12"/>
  <c r="G263" i="12"/>
  <c r="G264" i="12"/>
  <c r="G302" i="12"/>
  <c r="G303" i="12"/>
  <c r="G304" i="12"/>
  <c r="G305" i="12"/>
  <c r="G307" i="12"/>
  <c r="G308" i="12"/>
  <c r="G313" i="12"/>
  <c r="G314" i="12"/>
  <c r="G315" i="12"/>
  <c r="G316" i="12"/>
  <c r="G317" i="12"/>
  <c r="G330" i="12"/>
  <c r="G331" i="12"/>
  <c r="G332" i="12"/>
  <c r="G333" i="12"/>
  <c r="G334" i="12"/>
  <c r="G335" i="12"/>
  <c r="G336" i="12"/>
  <c r="G347" i="12"/>
  <c r="G348" i="12"/>
  <c r="G358" i="12"/>
  <c r="G359" i="12"/>
  <c r="G360" i="12"/>
  <c r="G361" i="12"/>
  <c r="G362" i="12"/>
  <c r="G363" i="12"/>
  <c r="G364" i="12"/>
  <c r="G365" i="12"/>
  <c r="G366" i="12"/>
  <c r="G376" i="12"/>
  <c r="G377" i="12"/>
  <c r="G378" i="12"/>
  <c r="G381" i="12"/>
  <c r="G382" i="12"/>
  <c r="G392" i="12"/>
  <c r="G393" i="12"/>
  <c r="G394" i="12"/>
  <c r="G397" i="12"/>
  <c r="G398" i="12"/>
  <c r="G399" i="12"/>
  <c r="G400" i="12"/>
  <c r="G401" i="12"/>
  <c r="G404" i="12"/>
  <c r="G405" i="12"/>
  <c r="G406" i="12"/>
  <c r="G407" i="12"/>
  <c r="G413" i="12"/>
  <c r="G414" i="12"/>
  <c r="G415" i="12"/>
  <c r="G416" i="12"/>
  <c r="G420" i="12"/>
  <c r="G424" i="12"/>
  <c r="G425" i="12"/>
  <c r="G429" i="12"/>
  <c r="G432" i="12"/>
  <c r="G440" i="12"/>
  <c r="G441" i="12"/>
  <c r="G455" i="12"/>
  <c r="G456" i="12" s="1"/>
  <c r="G467" i="12"/>
  <c r="G468" i="12"/>
  <c r="G475" i="12"/>
  <c r="G476" i="12" s="1"/>
  <c r="G478" i="12"/>
  <c r="G479" i="12"/>
  <c r="G483" i="12"/>
  <c r="G490" i="12" s="1"/>
  <c r="G515" i="12"/>
  <c r="G521" i="12" s="1"/>
  <c r="G631" i="12"/>
  <c r="G633" i="12"/>
  <c r="G636" i="12"/>
  <c r="G686" i="12"/>
  <c r="G687" i="12"/>
  <c r="G688" i="12"/>
  <c r="G652" i="12"/>
  <c r="G653" i="12"/>
  <c r="G654" i="12"/>
  <c r="G655" i="12"/>
  <c r="G656" i="12"/>
  <c r="G704" i="12" l="1"/>
  <c r="G310" i="12"/>
  <c r="G163" i="12"/>
  <c r="G438" i="12"/>
  <c r="G337" i="12"/>
  <c r="G426" i="12"/>
  <c r="G274" i="12"/>
  <c r="G101" i="12"/>
  <c r="G664" i="12"/>
  <c r="G649" i="12"/>
  <c r="G422" i="12"/>
  <c r="G691" i="12"/>
  <c r="G328" i="12"/>
  <c r="G390" i="12"/>
  <c r="G352" i="12"/>
  <c r="G238" i="12"/>
  <c r="G480" i="12"/>
  <c r="G673" i="12"/>
  <c r="G442" i="12"/>
  <c r="G379" i="12"/>
  <c r="G417" i="12"/>
  <c r="G408" i="12"/>
  <c r="G402" i="12"/>
  <c r="G395" i="12"/>
  <c r="G94" i="12"/>
  <c r="G469" i="12"/>
  <c r="G90" i="12"/>
  <c r="G371" i="12"/>
  <c r="G702" i="12" l="1"/>
  <c r="G703" i="12" s="1"/>
</calcChain>
</file>

<file path=xl/sharedStrings.xml><?xml version="1.0" encoding="utf-8"?>
<sst xmlns="http://schemas.openxmlformats.org/spreadsheetml/2006/main" count="1898" uniqueCount="432">
  <si>
    <t>項目</t>
    <rPh sb="0" eb="2">
      <t>コウモク</t>
    </rPh>
    <phoneticPr fontId="9"/>
  </si>
  <si>
    <t>規格／仕様</t>
    <rPh sb="0" eb="2">
      <t>キカク</t>
    </rPh>
    <rPh sb="3" eb="5">
      <t>シヨウ</t>
    </rPh>
    <phoneticPr fontId="9"/>
  </si>
  <si>
    <t>数量</t>
    <rPh sb="0" eb="2">
      <t>スウリョウ</t>
    </rPh>
    <phoneticPr fontId="9"/>
  </si>
  <si>
    <t>単位</t>
    <rPh sb="0" eb="2">
      <t>タンイ</t>
    </rPh>
    <phoneticPr fontId="9"/>
  </si>
  <si>
    <t>単価</t>
    <rPh sb="0" eb="2">
      <t>タンカ</t>
    </rPh>
    <phoneticPr fontId="9"/>
  </si>
  <si>
    <t>金額</t>
    <rPh sb="0" eb="2">
      <t>キンガク</t>
    </rPh>
    <phoneticPr fontId="9"/>
  </si>
  <si>
    <t>式</t>
    <rPh sb="0" eb="1">
      <t>シキ</t>
    </rPh>
    <phoneticPr fontId="9"/>
  </si>
  <si>
    <t>台</t>
    <rPh sb="0" eb="1">
      <t>ダイ</t>
    </rPh>
    <phoneticPr fontId="10"/>
  </si>
  <si>
    <t>No</t>
    <phoneticPr fontId="9"/>
  </si>
  <si>
    <t>デコラテーブル</t>
    <phoneticPr fontId="10"/>
  </si>
  <si>
    <t>※施設備品</t>
    <rPh sb="1" eb="3">
      <t>シセツ</t>
    </rPh>
    <rPh sb="3" eb="5">
      <t>ビヒン</t>
    </rPh>
    <phoneticPr fontId="9"/>
  </si>
  <si>
    <t>枚</t>
    <rPh sb="0" eb="1">
      <t>マイ</t>
    </rPh>
    <phoneticPr fontId="10"/>
  </si>
  <si>
    <t>湯茶セット</t>
    <rPh sb="0" eb="2">
      <t>ユチャ</t>
    </rPh>
    <phoneticPr fontId="10"/>
  </si>
  <si>
    <t>式</t>
    <rPh sb="0" eb="1">
      <t>シキ</t>
    </rPh>
    <phoneticPr fontId="10"/>
  </si>
  <si>
    <t>本</t>
    <rPh sb="0" eb="1">
      <t>ホン</t>
    </rPh>
    <phoneticPr fontId="10"/>
  </si>
  <si>
    <t>ホワイトボード（両面白板）</t>
    <rPh sb="8" eb="10">
      <t>リョウメン</t>
    </rPh>
    <rPh sb="10" eb="12">
      <t>ハクバン</t>
    </rPh>
    <phoneticPr fontId="10"/>
  </si>
  <si>
    <t>ノートパソコン</t>
    <phoneticPr fontId="10"/>
  </si>
  <si>
    <t>ポケットWiFi</t>
    <phoneticPr fontId="10"/>
  </si>
  <si>
    <t>クーラーボックス</t>
    <phoneticPr fontId="10"/>
  </si>
  <si>
    <t>枚</t>
    <rPh sb="0" eb="1">
      <t>マイ</t>
    </rPh>
    <phoneticPr fontId="9"/>
  </si>
  <si>
    <t>ｍ</t>
    <phoneticPr fontId="10"/>
  </si>
  <si>
    <t>W1800xD450xH700</t>
    <phoneticPr fontId="10"/>
  </si>
  <si>
    <t>式</t>
    <rPh sb="0" eb="1">
      <t>シキ</t>
    </rPh>
    <phoneticPr fontId="9"/>
  </si>
  <si>
    <t>個</t>
    <rPh sb="0" eb="1">
      <t>コ</t>
    </rPh>
    <phoneticPr fontId="10"/>
  </si>
  <si>
    <t>個</t>
    <rPh sb="0" eb="1">
      <t>コ</t>
    </rPh>
    <phoneticPr fontId="9"/>
  </si>
  <si>
    <t>アルミテント</t>
    <phoneticPr fontId="9"/>
  </si>
  <si>
    <t>4m×4m</t>
    <phoneticPr fontId="9"/>
  </si>
  <si>
    <t>張</t>
    <rPh sb="0" eb="1">
      <t>ハリ</t>
    </rPh>
    <phoneticPr fontId="9"/>
  </si>
  <si>
    <t>アルミテント補強材</t>
    <rPh sb="6" eb="8">
      <t>ホキョウ</t>
    </rPh>
    <rPh sb="8" eb="9">
      <t>ザイ</t>
    </rPh>
    <phoneticPr fontId="9"/>
  </si>
  <si>
    <t>アルミテント横幕</t>
    <rPh sb="6" eb="8">
      <t>ヨコマク</t>
    </rPh>
    <phoneticPr fontId="9"/>
  </si>
  <si>
    <t>W4000×H2100　白</t>
    <rPh sb="12" eb="13">
      <t>シロ</t>
    </rPh>
    <phoneticPr fontId="9"/>
  </si>
  <si>
    <t>アルミテント雨樋</t>
    <rPh sb="6" eb="8">
      <t>アマドイ</t>
    </rPh>
    <phoneticPr fontId="9"/>
  </si>
  <si>
    <t>W4000　白</t>
    <rPh sb="6" eb="7">
      <t>シロ</t>
    </rPh>
    <phoneticPr fontId="9"/>
  </si>
  <si>
    <t>パイプ椅子</t>
    <rPh sb="3" eb="5">
      <t>イス</t>
    </rPh>
    <phoneticPr fontId="10"/>
  </si>
  <si>
    <t>脚</t>
    <rPh sb="0" eb="1">
      <t>キャク</t>
    </rPh>
    <phoneticPr fontId="10"/>
  </si>
  <si>
    <t>蛍光灯</t>
    <rPh sb="0" eb="3">
      <t>ケイコウトウ</t>
    </rPh>
    <phoneticPr fontId="10"/>
  </si>
  <si>
    <t>会場案内図</t>
    <rPh sb="0" eb="5">
      <t>カイジョウアンナイズ</t>
    </rPh>
    <phoneticPr fontId="9"/>
  </si>
  <si>
    <t>8m×12m</t>
    <phoneticPr fontId="9"/>
  </si>
  <si>
    <t>ゴミ箱</t>
    <rPh sb="2" eb="3">
      <t>バコ</t>
    </rPh>
    <phoneticPr fontId="10"/>
  </si>
  <si>
    <t>ブルーシート</t>
    <phoneticPr fontId="10"/>
  </si>
  <si>
    <t>カラーコーン</t>
    <phoneticPr fontId="10"/>
  </si>
  <si>
    <t>人</t>
    <rPh sb="0" eb="1">
      <t>ニン</t>
    </rPh>
    <phoneticPr fontId="10"/>
  </si>
  <si>
    <t>車</t>
    <rPh sb="0" eb="1">
      <t>シャ</t>
    </rPh>
    <phoneticPr fontId="10"/>
  </si>
  <si>
    <t>紙札</t>
    <rPh sb="0" eb="1">
      <t>カミ</t>
    </rPh>
    <rPh sb="1" eb="2">
      <t>フダ</t>
    </rPh>
    <phoneticPr fontId="9"/>
  </si>
  <si>
    <t>立看板</t>
    <rPh sb="0" eb="1">
      <t>タテ</t>
    </rPh>
    <rPh sb="1" eb="3">
      <t>カンバン</t>
    </rPh>
    <phoneticPr fontId="9"/>
  </si>
  <si>
    <t>450x1500+300　木枠+ターポリン</t>
    <rPh sb="13" eb="15">
      <t>キワク</t>
    </rPh>
    <phoneticPr fontId="10"/>
  </si>
  <si>
    <t>看板設置撤去工事費</t>
    <rPh sb="0" eb="2">
      <t>カンバン</t>
    </rPh>
    <rPh sb="2" eb="4">
      <t>セッチ</t>
    </rPh>
    <rPh sb="4" eb="6">
      <t>テッキョ</t>
    </rPh>
    <rPh sb="6" eb="8">
      <t>コウジ</t>
    </rPh>
    <rPh sb="8" eb="9">
      <t>ヒ</t>
    </rPh>
    <phoneticPr fontId="9"/>
  </si>
  <si>
    <t>看板搬入出費</t>
    <rPh sb="0" eb="2">
      <t>カンバン</t>
    </rPh>
    <rPh sb="2" eb="4">
      <t>ハンニュウ</t>
    </rPh>
    <rPh sb="4" eb="6">
      <t>シュッピ</t>
    </rPh>
    <phoneticPr fontId="9"/>
  </si>
  <si>
    <t>看板資材費</t>
    <rPh sb="0" eb="2">
      <t>カンバン</t>
    </rPh>
    <rPh sb="2" eb="4">
      <t>シザイ</t>
    </rPh>
    <rPh sb="4" eb="5">
      <t>ヒ</t>
    </rPh>
    <phoneticPr fontId="9"/>
  </si>
  <si>
    <t>入稿データ校正費</t>
    <rPh sb="0" eb="2">
      <t>ニュウコウ</t>
    </rPh>
    <rPh sb="5" eb="7">
      <t>コウセイ</t>
    </rPh>
    <rPh sb="7" eb="8">
      <t>ヒ</t>
    </rPh>
    <phoneticPr fontId="9"/>
  </si>
  <si>
    <t>設営撤去副資材</t>
    <phoneticPr fontId="9"/>
  </si>
  <si>
    <t>看板スタンド</t>
    <rPh sb="0" eb="2">
      <t>カンバン</t>
    </rPh>
    <phoneticPr fontId="10"/>
  </si>
  <si>
    <t>仮設コンセント</t>
    <rPh sb="0" eb="2">
      <t>カセツ</t>
    </rPh>
    <phoneticPr fontId="10"/>
  </si>
  <si>
    <t>パイプテント</t>
    <phoneticPr fontId="10"/>
  </si>
  <si>
    <t>モニター</t>
    <phoneticPr fontId="10"/>
  </si>
  <si>
    <t>モニタースタンド</t>
    <phoneticPr fontId="10"/>
  </si>
  <si>
    <t>1次配線工事</t>
    <rPh sb="1" eb="2">
      <t>ジ</t>
    </rPh>
    <rPh sb="2" eb="4">
      <t>ハイセン</t>
    </rPh>
    <rPh sb="4" eb="6">
      <t>コウジ</t>
    </rPh>
    <phoneticPr fontId="9"/>
  </si>
  <si>
    <t>幹線</t>
    <rPh sb="0" eb="2">
      <t>カンセン</t>
    </rPh>
    <phoneticPr fontId="9"/>
  </si>
  <si>
    <t>仮設分電盤</t>
    <rPh sb="0" eb="2">
      <t>カセツ</t>
    </rPh>
    <rPh sb="2" eb="5">
      <t>ブンデンバン</t>
    </rPh>
    <phoneticPr fontId="10"/>
  </si>
  <si>
    <t>面</t>
    <rPh sb="0" eb="1">
      <t>メン</t>
    </rPh>
    <phoneticPr fontId="10"/>
  </si>
  <si>
    <t>2次配線工事</t>
    <rPh sb="1" eb="2">
      <t>ジ</t>
    </rPh>
    <rPh sb="2" eb="6">
      <t>ハイセンコウジ</t>
    </rPh>
    <phoneticPr fontId="10"/>
  </si>
  <si>
    <t>回路</t>
    <rPh sb="0" eb="2">
      <t>カイロ</t>
    </rPh>
    <phoneticPr fontId="10"/>
  </si>
  <si>
    <t>雑材・消耗品費</t>
    <rPh sb="0" eb="1">
      <t>ザツ</t>
    </rPh>
    <rPh sb="1" eb="2">
      <t>ザイ</t>
    </rPh>
    <rPh sb="3" eb="5">
      <t>ショウモウ</t>
    </rPh>
    <rPh sb="5" eb="6">
      <t>ヒン</t>
    </rPh>
    <rPh sb="6" eb="7">
      <t>ヒ</t>
    </rPh>
    <phoneticPr fontId="10"/>
  </si>
  <si>
    <t>設置撤去工事費</t>
    <rPh sb="0" eb="2">
      <t>セッチ</t>
    </rPh>
    <rPh sb="2" eb="4">
      <t>テッキョ</t>
    </rPh>
    <rPh sb="4" eb="7">
      <t>コウジヒ</t>
    </rPh>
    <phoneticPr fontId="10"/>
  </si>
  <si>
    <t>材料搬入出費</t>
    <rPh sb="0" eb="2">
      <t>ザイリョウ</t>
    </rPh>
    <rPh sb="2" eb="4">
      <t>ハンニュウ</t>
    </rPh>
    <rPh sb="4" eb="5">
      <t>シュツ</t>
    </rPh>
    <rPh sb="5" eb="6">
      <t>ヒ</t>
    </rPh>
    <phoneticPr fontId="10"/>
  </si>
  <si>
    <t>マルチフレックステント</t>
    <phoneticPr fontId="9"/>
  </si>
  <si>
    <t>マルチフレックステント補強材</t>
    <rPh sb="11" eb="14">
      <t>ホキョウザイ</t>
    </rPh>
    <phoneticPr fontId="9"/>
  </si>
  <si>
    <t>マルチフレックステント横幕</t>
    <rPh sb="11" eb="13">
      <t>ヨコマク</t>
    </rPh>
    <phoneticPr fontId="9"/>
  </si>
  <si>
    <t>8m</t>
    <phoneticPr fontId="9"/>
  </si>
  <si>
    <t>3m</t>
    <phoneticPr fontId="9"/>
  </si>
  <si>
    <t>県</t>
    <rPh sb="0" eb="1">
      <t>ケン</t>
    </rPh>
    <phoneticPr fontId="9"/>
  </si>
  <si>
    <t>卓</t>
    <rPh sb="0" eb="1">
      <t>タク</t>
    </rPh>
    <phoneticPr fontId="10"/>
  </si>
  <si>
    <t>ステップボード</t>
    <phoneticPr fontId="10"/>
  </si>
  <si>
    <t>t=42</t>
    <phoneticPr fontId="9"/>
  </si>
  <si>
    <t>㎡</t>
    <phoneticPr fontId="10"/>
  </si>
  <si>
    <t>FL40W</t>
    <phoneticPr fontId="9"/>
  </si>
  <si>
    <t>電気設備</t>
    <rPh sb="0" eb="4">
      <t>デンキセツビ</t>
    </rPh>
    <phoneticPr fontId="9"/>
  </si>
  <si>
    <t>≪選手・監督控所≫</t>
    <rPh sb="1" eb="3">
      <t>センシュ</t>
    </rPh>
    <rPh sb="4" eb="6">
      <t>カントク</t>
    </rPh>
    <rPh sb="6" eb="8">
      <t>ヒカエショ</t>
    </rPh>
    <phoneticPr fontId="9"/>
  </si>
  <si>
    <t>≪受付【視察員】≫</t>
    <phoneticPr fontId="9"/>
  </si>
  <si>
    <t>整理棚</t>
    <phoneticPr fontId="10"/>
  </si>
  <si>
    <t>電気設備</t>
    <rPh sb="0" eb="4">
      <t>デンキセツビ</t>
    </rPh>
    <phoneticPr fontId="10"/>
  </si>
  <si>
    <t>W950×D700</t>
    <phoneticPr fontId="10"/>
  </si>
  <si>
    <t>W1800xD450xH700</t>
    <phoneticPr fontId="9"/>
  </si>
  <si>
    <t>W1800xH900 足付き　消耗品含む</t>
    <rPh sb="11" eb="12">
      <t>アシ</t>
    </rPh>
    <rPh sb="12" eb="13">
      <t>ツ</t>
    </rPh>
    <rPh sb="15" eb="17">
      <t>ショウモウ</t>
    </rPh>
    <rPh sb="17" eb="18">
      <t>ヒン</t>
    </rPh>
    <rPh sb="18" eb="19">
      <t>フク</t>
    </rPh>
    <phoneticPr fontId="10"/>
  </si>
  <si>
    <t>パイプテント補強材</t>
    <phoneticPr fontId="10"/>
  </si>
  <si>
    <t>横幕　3間</t>
    <rPh sb="4" eb="5">
      <t>カン</t>
    </rPh>
    <phoneticPr fontId="10"/>
  </si>
  <si>
    <t>張</t>
    <rPh sb="0" eb="1">
      <t>ハリ</t>
    </rPh>
    <phoneticPr fontId="10"/>
  </si>
  <si>
    <t>2間x3間・白</t>
    <phoneticPr fontId="9"/>
  </si>
  <si>
    <t>横幕</t>
    <phoneticPr fontId="10"/>
  </si>
  <si>
    <t>W900xD450xH1800</t>
    <phoneticPr fontId="9"/>
  </si>
  <si>
    <t>≪受付【競技補助員】≫</t>
    <rPh sb="4" eb="9">
      <t>キョウギホジョイン</t>
    </rPh>
    <phoneticPr fontId="9"/>
  </si>
  <si>
    <t>≪受付【競技役員】≫</t>
    <rPh sb="4" eb="6">
      <t>キョウギ</t>
    </rPh>
    <rPh sb="6" eb="8">
      <t>ヤクイン</t>
    </rPh>
    <phoneticPr fontId="9"/>
  </si>
  <si>
    <t>≪受付【医療・看護師・ボランティア】≫</t>
    <rPh sb="4" eb="6">
      <t>イリョウ</t>
    </rPh>
    <rPh sb="7" eb="10">
      <t>カンゴシ</t>
    </rPh>
    <phoneticPr fontId="9"/>
  </si>
  <si>
    <t>≪受付【栄章受賞者】≫</t>
    <phoneticPr fontId="9"/>
  </si>
  <si>
    <t>≪受付【報道員】≫</t>
    <phoneticPr fontId="9"/>
  </si>
  <si>
    <t>横幕　2間</t>
    <rPh sb="4" eb="5">
      <t>カン</t>
    </rPh>
    <phoneticPr fontId="10"/>
  </si>
  <si>
    <t>パイプテント　</t>
    <phoneticPr fontId="10"/>
  </si>
  <si>
    <t>横幕　</t>
    <phoneticPr fontId="10"/>
  </si>
  <si>
    <t>≪受付【大会役員・競技会役員・来賓】≫</t>
    <phoneticPr fontId="9"/>
  </si>
  <si>
    <t>≪プログラム販売所≫</t>
    <phoneticPr fontId="9"/>
  </si>
  <si>
    <t>2間x3間・白</t>
    <rPh sb="1" eb="2">
      <t>カン</t>
    </rPh>
    <rPh sb="4" eb="5">
      <t>カン</t>
    </rPh>
    <rPh sb="6" eb="7">
      <t>シロ</t>
    </rPh>
    <phoneticPr fontId="9"/>
  </si>
  <si>
    <t>W1800xH900 足付き　消耗品含む</t>
    <phoneticPr fontId="9"/>
  </si>
  <si>
    <t>≪選手招集所≫</t>
    <phoneticPr fontId="9"/>
  </si>
  <si>
    <t>長机</t>
    <rPh sb="0" eb="2">
      <t>ナガツクエ</t>
    </rPh>
    <phoneticPr fontId="10"/>
  </si>
  <si>
    <t>ベンチ</t>
    <phoneticPr fontId="10"/>
  </si>
  <si>
    <t>イレクターフェンス</t>
    <phoneticPr fontId="10"/>
  </si>
  <si>
    <t>≪TIC【競技者案内所】≫</t>
    <phoneticPr fontId="9"/>
  </si>
  <si>
    <t>椅子</t>
    <rPh sb="0" eb="2">
      <t>イス</t>
    </rPh>
    <phoneticPr fontId="10"/>
  </si>
  <si>
    <t>≪ロールコール室≫</t>
    <phoneticPr fontId="9"/>
  </si>
  <si>
    <t>≪選手待機所【リレー・100m・110ｍH・100ｍH】≫</t>
    <phoneticPr fontId="9"/>
  </si>
  <si>
    <t>雨どい</t>
    <phoneticPr fontId="10"/>
  </si>
  <si>
    <t>≪選手待機所【リレー・400m・800ｍ・400ｍH・10kｍW】≫</t>
    <phoneticPr fontId="9"/>
  </si>
  <si>
    <t>≪選手待機所【リレー・1500ｍ】≫</t>
    <phoneticPr fontId="9"/>
  </si>
  <si>
    <t>≪選手待機所【リレー・3000ｍ・5000ｍ・5000ｍＷ】≫</t>
    <phoneticPr fontId="9"/>
  </si>
  <si>
    <t>≪選手待機所【走高跳び】≫</t>
    <phoneticPr fontId="9"/>
  </si>
  <si>
    <t>≪選手待機所【円盤投・やり投・ハンマー投・砲丸投】≫</t>
    <phoneticPr fontId="9"/>
  </si>
  <si>
    <t>≪選手待機所【走幅跳・三段跳・棒高跳】≫</t>
    <phoneticPr fontId="9"/>
  </si>
  <si>
    <t>≪競技終了者待機所≫</t>
    <phoneticPr fontId="9"/>
  </si>
  <si>
    <t>背無し</t>
    <phoneticPr fontId="9"/>
  </si>
  <si>
    <t>雨どい　</t>
    <phoneticPr fontId="10"/>
  </si>
  <si>
    <t>≪ミックスゾーン≫</t>
    <phoneticPr fontId="9"/>
  </si>
  <si>
    <t>コーンバー　</t>
    <phoneticPr fontId="10"/>
  </si>
  <si>
    <t>L2000</t>
    <phoneticPr fontId="9"/>
  </si>
  <si>
    <t>≪インタビュールーム≫</t>
    <phoneticPr fontId="9"/>
  </si>
  <si>
    <t>≪報道員・カメラマン控室≫</t>
    <phoneticPr fontId="9"/>
  </si>
  <si>
    <t>ユニットハウス簡易基礎</t>
    <phoneticPr fontId="10"/>
  </si>
  <si>
    <t>ユニットハウス階段</t>
    <phoneticPr fontId="10"/>
  </si>
  <si>
    <t>カーテン</t>
    <phoneticPr fontId="10"/>
  </si>
  <si>
    <t>ユニットハウス　</t>
    <phoneticPr fontId="10"/>
  </si>
  <si>
    <t>エアコン　</t>
    <phoneticPr fontId="10"/>
  </si>
  <si>
    <t>棟</t>
    <rPh sb="0" eb="1">
      <t>トウ</t>
    </rPh>
    <phoneticPr fontId="10"/>
  </si>
  <si>
    <t>≪ＮＨＫ控室≫</t>
    <phoneticPr fontId="9"/>
  </si>
  <si>
    <t>≪雨天練習場≫</t>
    <phoneticPr fontId="9"/>
  </si>
  <si>
    <t>既存設備利用</t>
    <rPh sb="0" eb="4">
      <t>キゾンセツビ</t>
    </rPh>
    <rPh sb="4" eb="6">
      <t>リヨウ</t>
    </rPh>
    <phoneticPr fontId="10"/>
  </si>
  <si>
    <t>◆セカスタ</t>
    <phoneticPr fontId="10"/>
  </si>
  <si>
    <t>簡易基礎</t>
    <phoneticPr fontId="10"/>
  </si>
  <si>
    <t>照明機材</t>
    <rPh sb="0" eb="2">
      <t>ショウメイ</t>
    </rPh>
    <rPh sb="2" eb="4">
      <t>キザイ</t>
    </rPh>
    <phoneticPr fontId="10"/>
  </si>
  <si>
    <t>大型テント　</t>
    <phoneticPr fontId="10"/>
  </si>
  <si>
    <t>15ｍ×80ｍ</t>
    <phoneticPr fontId="10"/>
  </si>
  <si>
    <t>姿見</t>
    <phoneticPr fontId="10"/>
  </si>
  <si>
    <t>【選手更衣室】</t>
    <rPh sb="1" eb="3">
      <t>センシュ</t>
    </rPh>
    <rPh sb="3" eb="6">
      <t>コウイシツ</t>
    </rPh>
    <phoneticPr fontId="9"/>
  </si>
  <si>
    <t>≪トレーナーステーション≫</t>
    <phoneticPr fontId="9"/>
  </si>
  <si>
    <t>脱衣かご</t>
    <phoneticPr fontId="10"/>
  </si>
  <si>
    <t>布パーテーション</t>
    <phoneticPr fontId="10"/>
  </si>
  <si>
    <t>≪ウエイトトレーニング場≫</t>
    <phoneticPr fontId="9"/>
  </si>
  <si>
    <t>トレーニング機材</t>
    <rPh sb="6" eb="8">
      <t>キザイ</t>
    </rPh>
    <phoneticPr fontId="10"/>
  </si>
  <si>
    <t>≪メーカー会テント≫</t>
    <phoneticPr fontId="9"/>
  </si>
  <si>
    <t>≪弁当引換所≫</t>
    <phoneticPr fontId="9"/>
  </si>
  <si>
    <t>2間x3間・白</t>
    <phoneticPr fontId="9"/>
  </si>
  <si>
    <t>≪ドリンクコーナー≫</t>
    <phoneticPr fontId="9"/>
  </si>
  <si>
    <t>※施設No.2に併設</t>
    <phoneticPr fontId="9"/>
  </si>
  <si>
    <t>※施設No.24に併設</t>
    <phoneticPr fontId="9"/>
  </si>
  <si>
    <t>台車　</t>
    <phoneticPr fontId="10"/>
  </si>
  <si>
    <t>どぶづけ　</t>
    <phoneticPr fontId="10"/>
  </si>
  <si>
    <t>ポリタンク</t>
    <phoneticPr fontId="10"/>
  </si>
  <si>
    <t>バケツ　</t>
    <phoneticPr fontId="10"/>
  </si>
  <si>
    <t>20L</t>
    <phoneticPr fontId="9"/>
  </si>
  <si>
    <t>すのこ　</t>
    <phoneticPr fontId="10"/>
  </si>
  <si>
    <t>600×1800</t>
    <phoneticPr fontId="9"/>
  </si>
  <si>
    <t>ブルーシート　</t>
    <phoneticPr fontId="10"/>
  </si>
  <si>
    <t>3600×5400</t>
    <phoneticPr fontId="9"/>
  </si>
  <si>
    <t>ゴミ箱　</t>
    <rPh sb="2" eb="3">
      <t>ハコ</t>
    </rPh>
    <phoneticPr fontId="10"/>
  </si>
  <si>
    <t>≪競技会係員・ボランティア控所≫</t>
    <phoneticPr fontId="9"/>
  </si>
  <si>
    <t>※既存設備利用</t>
    <rPh sb="1" eb="3">
      <t>キソン</t>
    </rPh>
    <rPh sb="3" eb="5">
      <t>セツビ</t>
    </rPh>
    <rPh sb="5" eb="7">
      <t>リヨウヒカエショ</t>
    </rPh>
    <phoneticPr fontId="9"/>
  </si>
  <si>
    <t>≪選手待機所【練習会場】≫</t>
    <phoneticPr fontId="9"/>
  </si>
  <si>
    <t>≪役員・補助員控所【練習会場】≫</t>
    <phoneticPr fontId="9"/>
  </si>
  <si>
    <t>≪競技補助員控所≫</t>
    <phoneticPr fontId="9"/>
  </si>
  <si>
    <t>≪用器具庫【練習会場】≫</t>
    <phoneticPr fontId="9"/>
  </si>
  <si>
    <t>≪式典準備スペース≫</t>
    <phoneticPr fontId="9"/>
  </si>
  <si>
    <t>白手袋</t>
    <rPh sb="0" eb="3">
      <t>シロテブクロ</t>
    </rPh>
    <phoneticPr fontId="10"/>
  </si>
  <si>
    <t xml:space="preserve">表彰盆 </t>
    <rPh sb="0" eb="3">
      <t>ヒョウショウボン</t>
    </rPh>
    <phoneticPr fontId="10"/>
  </si>
  <si>
    <t>A3判用</t>
    <phoneticPr fontId="9"/>
  </si>
  <si>
    <t>延長コード　</t>
    <phoneticPr fontId="10"/>
  </si>
  <si>
    <t>双</t>
    <rPh sb="0" eb="1">
      <t>ソウ</t>
    </rPh>
    <phoneticPr fontId="10"/>
  </si>
  <si>
    <t>≪筆耕室≫</t>
    <phoneticPr fontId="9"/>
  </si>
  <si>
    <t>※施設No.38に併設</t>
    <phoneticPr fontId="9"/>
  </si>
  <si>
    <t>電波時計</t>
    <rPh sb="0" eb="4">
      <t>デンパドケイ</t>
    </rPh>
    <phoneticPr fontId="10"/>
  </si>
  <si>
    <t>無線機</t>
    <rPh sb="0" eb="3">
      <t>ムセンキ</t>
    </rPh>
    <phoneticPr fontId="10"/>
  </si>
  <si>
    <t>台車</t>
    <rPh sb="0" eb="2">
      <t>ダイシャ</t>
    </rPh>
    <phoneticPr fontId="10"/>
  </si>
  <si>
    <t>ポット</t>
    <phoneticPr fontId="10"/>
  </si>
  <si>
    <t>ドラムコード</t>
    <phoneticPr fontId="10"/>
  </si>
  <si>
    <t>デジタル複合機</t>
    <phoneticPr fontId="10"/>
  </si>
  <si>
    <t>≪庶務室≫</t>
    <phoneticPr fontId="9"/>
  </si>
  <si>
    <t>≪大会本部【日本陸連控室】≫</t>
    <phoneticPr fontId="9"/>
  </si>
  <si>
    <t>≪来賓・大会役員控室≫</t>
    <phoneticPr fontId="9"/>
  </si>
  <si>
    <t>ハンガー</t>
    <phoneticPr fontId="10"/>
  </si>
  <si>
    <t>電気ポット</t>
    <phoneticPr fontId="10"/>
  </si>
  <si>
    <t>ハンガーラック　</t>
    <phoneticPr fontId="10"/>
  </si>
  <si>
    <t>10人用</t>
    <phoneticPr fontId="9"/>
  </si>
  <si>
    <t>湯茶セット</t>
    <phoneticPr fontId="10"/>
  </si>
  <si>
    <t>急須1 湯呑10</t>
    <phoneticPr fontId="9"/>
  </si>
  <si>
    <t>ドラムコード　</t>
    <phoneticPr fontId="10"/>
  </si>
  <si>
    <t>≪監視カメラ室≫</t>
    <phoneticPr fontId="9"/>
  </si>
  <si>
    <t>≪記録本部≫</t>
    <phoneticPr fontId="9"/>
  </si>
  <si>
    <t>≪印刷室≫</t>
    <phoneticPr fontId="9"/>
  </si>
  <si>
    <t>≪情報処理室≫</t>
    <phoneticPr fontId="9"/>
  </si>
  <si>
    <t>≪入賞者待機所≫</t>
    <rPh sb="1" eb="7">
      <t>ニュウショウシャタイキショ</t>
    </rPh>
    <phoneticPr fontId="9"/>
  </si>
  <si>
    <t>表彰台　1～3位</t>
    <rPh sb="0" eb="3">
      <t>ヒョウショウダイ</t>
    </rPh>
    <rPh sb="7" eb="8">
      <t>イ</t>
    </rPh>
    <phoneticPr fontId="10"/>
  </si>
  <si>
    <t>≪栄章受賞者控室≫</t>
    <rPh sb="1" eb="2">
      <t>エイ</t>
    </rPh>
    <rPh sb="2" eb="3">
      <t>ショウ</t>
    </rPh>
    <rPh sb="3" eb="6">
      <t>ジュショウシャ</t>
    </rPh>
    <rPh sb="6" eb="8">
      <t>ヒカエシツ</t>
    </rPh>
    <phoneticPr fontId="9"/>
  </si>
  <si>
    <t>≪競技役員控室≫</t>
    <phoneticPr fontId="9"/>
  </si>
  <si>
    <t>≪NISHIスポーツ控室≫</t>
    <phoneticPr fontId="9"/>
  </si>
  <si>
    <t>≪抗議者待機室≫</t>
    <phoneticPr fontId="9"/>
  </si>
  <si>
    <t>≪日本陸連科学委員会室≫</t>
    <phoneticPr fontId="9"/>
  </si>
  <si>
    <t>≪ドーピング検査室≫</t>
    <phoneticPr fontId="9"/>
  </si>
  <si>
    <t>≪ロイヤルボックス≫</t>
    <phoneticPr fontId="9"/>
  </si>
  <si>
    <t>県施設流用</t>
    <phoneticPr fontId="10"/>
  </si>
  <si>
    <t>≪進行担当者≫</t>
    <phoneticPr fontId="9"/>
  </si>
  <si>
    <t>≪アナウンス室≫</t>
    <phoneticPr fontId="9"/>
  </si>
  <si>
    <t>≪大型映像操作室≫</t>
    <phoneticPr fontId="9"/>
  </si>
  <si>
    <t>≪ジュリー室≫</t>
    <phoneticPr fontId="9"/>
  </si>
  <si>
    <t>≪写真判定室≫</t>
    <phoneticPr fontId="9"/>
  </si>
  <si>
    <t>≪競技補助員控室≫</t>
    <phoneticPr fontId="9"/>
  </si>
  <si>
    <t>≪貴賓室≫</t>
    <phoneticPr fontId="9"/>
  </si>
  <si>
    <t>雲竜パネル</t>
    <rPh sb="0" eb="2">
      <t>ウンリュウ</t>
    </rPh>
    <phoneticPr fontId="10"/>
  </si>
  <si>
    <t>応接セット</t>
    <rPh sb="0" eb="2">
      <t>オウセツ</t>
    </rPh>
    <phoneticPr fontId="10"/>
  </si>
  <si>
    <t>鞄置台</t>
    <rPh sb="0" eb="3">
      <t>カバンオキダイ</t>
    </rPh>
    <phoneticPr fontId="10"/>
  </si>
  <si>
    <t>空気清浄機</t>
    <rPh sb="0" eb="5">
      <t>クウキセイジョウキ</t>
    </rPh>
    <phoneticPr fontId="10"/>
  </si>
  <si>
    <t>ハンガースタンド</t>
    <phoneticPr fontId="10"/>
  </si>
  <si>
    <t>姿見</t>
    <rPh sb="0" eb="2">
      <t>スガタミ</t>
    </rPh>
    <phoneticPr fontId="10"/>
  </si>
  <si>
    <t>報道用テーブル</t>
    <rPh sb="0" eb="3">
      <t>ホウドウヨウ</t>
    </rPh>
    <phoneticPr fontId="10"/>
  </si>
  <si>
    <t>≪報道員席≫</t>
    <phoneticPr fontId="9"/>
  </si>
  <si>
    <t>≪カメラマン席≫</t>
    <phoneticPr fontId="9"/>
  </si>
  <si>
    <t>≪警察控室≫</t>
    <phoneticPr fontId="9"/>
  </si>
  <si>
    <t>≪用具検査所≫</t>
    <phoneticPr fontId="9"/>
  </si>
  <si>
    <t>≪駐輪場【関係者】≫</t>
    <phoneticPr fontId="9"/>
  </si>
  <si>
    <t>※既存スペース利用</t>
    <rPh sb="1" eb="3">
      <t>キソン</t>
    </rPh>
    <rPh sb="7" eb="9">
      <t>リヨウヒカエショ</t>
    </rPh>
    <phoneticPr fontId="9"/>
  </si>
  <si>
    <t>≪トイレ【SAGAアクア】≫</t>
    <phoneticPr fontId="9"/>
  </si>
  <si>
    <t>≪投てき練習場≫</t>
    <phoneticPr fontId="9"/>
  </si>
  <si>
    <t>≪練習会場受付≫</t>
    <phoneticPr fontId="9"/>
  </si>
  <si>
    <t>≪更衣室・シャワー室【SAGAアクア】≫</t>
    <phoneticPr fontId="9"/>
  </si>
  <si>
    <t>≪喫煙所≫</t>
    <phoneticPr fontId="9"/>
  </si>
  <si>
    <t>消火バケツ</t>
    <phoneticPr fontId="10"/>
  </si>
  <si>
    <t>スタンド灰皿</t>
    <phoneticPr fontId="10"/>
  </si>
  <si>
    <t>≪ハートフル席≫</t>
    <phoneticPr fontId="9"/>
  </si>
  <si>
    <t>≪ＮＨＫ撮影台≫</t>
    <phoneticPr fontId="9"/>
  </si>
  <si>
    <t>≪メンター控室≫</t>
    <phoneticPr fontId="9"/>
  </si>
  <si>
    <t>≪ポール置き場≫</t>
    <phoneticPr fontId="9"/>
  </si>
  <si>
    <t>≪会場整備≫</t>
    <rPh sb="1" eb="3">
      <t>カイジョウ</t>
    </rPh>
    <rPh sb="3" eb="5">
      <t>セイビ</t>
    </rPh>
    <phoneticPr fontId="9"/>
  </si>
  <si>
    <t>枚</t>
    <rPh sb="0" eb="1">
      <t>マイ</t>
    </rPh>
    <phoneticPr fontId="9"/>
  </si>
  <si>
    <t>ｍ</t>
    <phoneticPr fontId="9"/>
  </si>
  <si>
    <t>2間x3間</t>
    <phoneticPr fontId="9"/>
  </si>
  <si>
    <t>2間・白</t>
    <phoneticPr fontId="9"/>
  </si>
  <si>
    <t>3間・白</t>
    <phoneticPr fontId="9"/>
  </si>
  <si>
    <t>5間・白</t>
    <phoneticPr fontId="9"/>
  </si>
  <si>
    <t xml:space="preserve">W1800xH1100 </t>
    <phoneticPr fontId="9"/>
  </si>
  <si>
    <t xml:space="preserve">W1800xH1100 </t>
    <phoneticPr fontId="10"/>
  </si>
  <si>
    <t>2間・布</t>
    <rPh sb="1" eb="2">
      <t>ケン</t>
    </rPh>
    <rPh sb="3" eb="4">
      <t>ヌノ</t>
    </rPh>
    <phoneticPr fontId="9"/>
  </si>
  <si>
    <t>3間・布</t>
    <phoneticPr fontId="9"/>
  </si>
  <si>
    <t>3口5m</t>
    <phoneticPr fontId="9"/>
  </si>
  <si>
    <t>30m</t>
    <phoneticPr fontId="9"/>
  </si>
  <si>
    <t>コーンベット付</t>
    <phoneticPr fontId="9"/>
  </si>
  <si>
    <t>2400x7200　72型</t>
    <phoneticPr fontId="9"/>
  </si>
  <si>
    <t>H形鋼、鉄板 溶接含む</t>
    <phoneticPr fontId="9"/>
  </si>
  <si>
    <t>200V 5馬力</t>
    <phoneticPr fontId="9"/>
  </si>
  <si>
    <t>鉄板</t>
    <phoneticPr fontId="9"/>
  </si>
  <si>
    <t>t=42</t>
    <phoneticPr fontId="9"/>
  </si>
  <si>
    <t>FL40W</t>
    <phoneticPr fontId="9"/>
  </si>
  <si>
    <t>W1800xH1500</t>
    <phoneticPr fontId="9"/>
  </si>
  <si>
    <t>最大積載質量：300kg</t>
    <phoneticPr fontId="9"/>
  </si>
  <si>
    <t>150L</t>
    <phoneticPr fontId="9"/>
  </si>
  <si>
    <t>メッシュ　屋外用</t>
    <phoneticPr fontId="9"/>
  </si>
  <si>
    <t>50L</t>
    <phoneticPr fontId="9"/>
  </si>
  <si>
    <t>≪佐賀陸協本部≫</t>
    <rPh sb="1" eb="3">
      <t>サガ</t>
    </rPh>
    <rPh sb="3" eb="4">
      <t>リク</t>
    </rPh>
    <rPh sb="5" eb="7">
      <t>ホンブ</t>
    </rPh>
    <phoneticPr fontId="9"/>
  </si>
  <si>
    <t>2～3L</t>
    <phoneticPr fontId="9"/>
  </si>
  <si>
    <t>W1800×H1800</t>
    <phoneticPr fontId="9"/>
  </si>
  <si>
    <t>W1000xD450xH700</t>
    <phoneticPr fontId="9"/>
  </si>
  <si>
    <t>角型</t>
    <phoneticPr fontId="9"/>
  </si>
  <si>
    <t>カウンター　</t>
    <phoneticPr fontId="10"/>
  </si>
  <si>
    <t>スチールフェンス</t>
    <phoneticPr fontId="9"/>
  </si>
  <si>
    <t>W2000</t>
    <phoneticPr fontId="9"/>
  </si>
  <si>
    <t>枚</t>
    <rPh sb="0" eb="1">
      <t>マイ</t>
    </rPh>
    <phoneticPr fontId="9"/>
  </si>
  <si>
    <t>目隠し幕</t>
    <rPh sb="0" eb="2">
      <t>メカク</t>
    </rPh>
    <rPh sb="3" eb="4">
      <t>マク</t>
    </rPh>
    <phoneticPr fontId="9"/>
  </si>
  <si>
    <t>m</t>
    <phoneticPr fontId="9"/>
  </si>
  <si>
    <t>フェンス補強材</t>
    <rPh sb="4" eb="7">
      <t>ホキョウザイ</t>
    </rPh>
    <phoneticPr fontId="9"/>
  </si>
  <si>
    <t>個</t>
    <rPh sb="0" eb="1">
      <t>コ</t>
    </rPh>
    <phoneticPr fontId="9"/>
  </si>
  <si>
    <t>目隠し用イントレ</t>
    <rPh sb="0" eb="2">
      <t>メカク</t>
    </rPh>
    <rPh sb="3" eb="4">
      <t>ヨウ</t>
    </rPh>
    <phoneticPr fontId="9"/>
  </si>
  <si>
    <t>W24300×H2700</t>
    <phoneticPr fontId="9"/>
  </si>
  <si>
    <t>式</t>
    <rPh sb="0" eb="1">
      <t>シキ</t>
    </rPh>
    <phoneticPr fontId="9"/>
  </si>
  <si>
    <t>県</t>
    <rPh sb="0" eb="1">
      <t>ケン</t>
    </rPh>
    <phoneticPr fontId="9"/>
  </si>
  <si>
    <t>可動式目隠し用イントレ</t>
    <rPh sb="0" eb="3">
      <t>カドウシキ</t>
    </rPh>
    <rPh sb="3" eb="5">
      <t>メカク</t>
    </rPh>
    <rPh sb="6" eb="7">
      <t>ヨウ</t>
    </rPh>
    <phoneticPr fontId="9"/>
  </si>
  <si>
    <t>W7200×H2400</t>
    <phoneticPr fontId="9"/>
  </si>
  <si>
    <t>LED照明</t>
    <rPh sb="3" eb="5">
      <t>ショウメイ</t>
    </rPh>
    <phoneticPr fontId="9"/>
  </si>
  <si>
    <t>台</t>
    <rPh sb="0" eb="1">
      <t>ダイ</t>
    </rPh>
    <phoneticPr fontId="9"/>
  </si>
  <si>
    <t>電気設備</t>
  </si>
  <si>
    <t>電気設備</t>
    <rPh sb="0" eb="4">
      <t>デンキセツビ</t>
    </rPh>
    <phoneticPr fontId="9"/>
  </si>
  <si>
    <t>（2階コンコース）</t>
    <rPh sb="2" eb="3">
      <t>カイ</t>
    </rPh>
    <phoneticPr fontId="9"/>
  </si>
  <si>
    <t>見下ろし防止パネル</t>
    <rPh sb="0" eb="2">
      <t>ミオ</t>
    </rPh>
    <rPh sb="4" eb="6">
      <t>ボウシ</t>
    </rPh>
    <phoneticPr fontId="9"/>
  </si>
  <si>
    <t>W50000×H2100</t>
    <phoneticPr fontId="9"/>
  </si>
  <si>
    <t>※佐賀陸協用意</t>
    <rPh sb="1" eb="3">
      <t>サガ</t>
    </rPh>
    <rPh sb="3" eb="5">
      <t>リクキョウ</t>
    </rPh>
    <rPh sb="5" eb="7">
      <t>ヨウイ</t>
    </rPh>
    <phoneticPr fontId="9"/>
  </si>
  <si>
    <t>※佐賀陸協用意</t>
    <phoneticPr fontId="9"/>
  </si>
  <si>
    <t>3間・布</t>
    <phoneticPr fontId="9"/>
  </si>
  <si>
    <t>2間・布</t>
    <phoneticPr fontId="9"/>
  </si>
  <si>
    <t>3間x4間・白</t>
    <phoneticPr fontId="9"/>
  </si>
  <si>
    <t>パイプテント　</t>
    <phoneticPr fontId="9"/>
  </si>
  <si>
    <t>3間x4間</t>
    <phoneticPr fontId="9"/>
  </si>
  <si>
    <t>FL40W</t>
    <phoneticPr fontId="9"/>
  </si>
  <si>
    <t>パイプ椅子</t>
    <phoneticPr fontId="9"/>
  </si>
  <si>
    <t>蛍光灯</t>
    <rPh sb="0" eb="3">
      <t>ケイコウトウ</t>
    </rPh>
    <phoneticPr fontId="9"/>
  </si>
  <si>
    <t>脚</t>
    <rPh sb="0" eb="1">
      <t>キャク</t>
    </rPh>
    <phoneticPr fontId="9"/>
  </si>
  <si>
    <t>本</t>
    <rPh sb="0" eb="1">
      <t>ホン</t>
    </rPh>
    <phoneticPr fontId="9"/>
  </si>
  <si>
    <t>◆シューティングレンジ</t>
    <phoneticPr fontId="9"/>
  </si>
  <si>
    <t>◆セカスタ</t>
    <phoneticPr fontId="9"/>
  </si>
  <si>
    <t>◆SAGAスタジアム2F 雨天走路</t>
    <rPh sb="13" eb="15">
      <t>ウテン</t>
    </rPh>
    <rPh sb="15" eb="17">
      <t>ソウロ</t>
    </rPh>
    <phoneticPr fontId="9"/>
  </si>
  <si>
    <t>◆シューティングレンジ駐車場</t>
    <rPh sb="11" eb="14">
      <t>チュウシャジョウ</t>
    </rPh>
    <phoneticPr fontId="9"/>
  </si>
  <si>
    <t>横幕</t>
    <rPh sb="0" eb="2">
      <t>ヨコマク</t>
    </rPh>
    <phoneticPr fontId="9"/>
  </si>
  <si>
    <t>3間・白　補強材含む</t>
    <rPh sb="5" eb="8">
      <t>ホキョウザイ</t>
    </rPh>
    <rPh sb="8" eb="9">
      <t>フク</t>
    </rPh>
    <phoneticPr fontId="9"/>
  </si>
  <si>
    <t>整理棚</t>
    <rPh sb="0" eb="3">
      <t>セイリダナ</t>
    </rPh>
    <phoneticPr fontId="9"/>
  </si>
  <si>
    <t>W900xD450xH1800</t>
    <phoneticPr fontId="9"/>
  </si>
  <si>
    <t>W1800xH1500</t>
    <phoneticPr fontId="9"/>
  </si>
  <si>
    <t>マッサージベット</t>
    <phoneticPr fontId="10"/>
  </si>
  <si>
    <t>キャスター付き</t>
    <rPh sb="5" eb="6">
      <t>ツ</t>
    </rPh>
    <phoneticPr fontId="9"/>
  </si>
  <si>
    <t>※施設備品</t>
    <rPh sb="1" eb="5">
      <t>シセツビヒン</t>
    </rPh>
    <phoneticPr fontId="9"/>
  </si>
  <si>
    <t>仮設コンセント</t>
    <rPh sb="0" eb="2">
      <t>カセツ</t>
    </rPh>
    <phoneticPr fontId="9"/>
  </si>
  <si>
    <t>◆投てき練習場</t>
    <rPh sb="1" eb="2">
      <t>トウ</t>
    </rPh>
    <rPh sb="4" eb="7">
      <t>レンシュウジョウ</t>
    </rPh>
    <phoneticPr fontId="10"/>
  </si>
  <si>
    <t>長机</t>
    <rPh sb="0" eb="2">
      <t>ナガツクエ</t>
    </rPh>
    <phoneticPr fontId="9"/>
  </si>
  <si>
    <t>椅子</t>
    <rPh sb="0" eb="2">
      <t>イス</t>
    </rPh>
    <phoneticPr fontId="9"/>
  </si>
  <si>
    <t>デジタル無線機</t>
    <rPh sb="4" eb="7">
      <t>ムセンキ</t>
    </rPh>
    <phoneticPr fontId="9"/>
  </si>
  <si>
    <t>ナンバリング</t>
    <phoneticPr fontId="9"/>
  </si>
  <si>
    <t>延長コード</t>
    <rPh sb="0" eb="2">
      <t>エンチョウ</t>
    </rPh>
    <phoneticPr fontId="9"/>
  </si>
  <si>
    <t>卓</t>
    <rPh sb="0" eb="1">
      <t>タク</t>
    </rPh>
    <phoneticPr fontId="9"/>
  </si>
  <si>
    <t>3口5m</t>
    <phoneticPr fontId="9"/>
  </si>
  <si>
    <t>3間・布</t>
    <rPh sb="1" eb="2">
      <t>ケン</t>
    </rPh>
    <rPh sb="3" eb="4">
      <t>ヌノ</t>
    </rPh>
    <phoneticPr fontId="9"/>
  </si>
  <si>
    <t>◆SAGAスタ1F予備役員室2・3</t>
    <rPh sb="9" eb="11">
      <t>ヨビ</t>
    </rPh>
    <rPh sb="11" eb="14">
      <t>ヤクインシツ</t>
    </rPh>
    <phoneticPr fontId="10"/>
  </si>
  <si>
    <t>◆SAGAスタ1F男子ロッカー室</t>
    <rPh sb="9" eb="11">
      <t>ダンシ</t>
    </rPh>
    <rPh sb="15" eb="16">
      <t>シツ</t>
    </rPh>
    <phoneticPr fontId="10"/>
  </si>
  <si>
    <t>2間・布</t>
    <phoneticPr fontId="9"/>
  </si>
  <si>
    <t>3600x5400</t>
    <phoneticPr fontId="9"/>
  </si>
  <si>
    <t>張</t>
    <rPh sb="0" eb="1">
      <t>ハリ</t>
    </rPh>
    <phoneticPr fontId="9"/>
  </si>
  <si>
    <t>≪通路目隠し工事≫</t>
    <rPh sb="1" eb="3">
      <t>ツウロ</t>
    </rPh>
    <rPh sb="3" eb="5">
      <t>メカク</t>
    </rPh>
    <rPh sb="6" eb="8">
      <t>コウジ</t>
    </rPh>
    <phoneticPr fontId="9"/>
  </si>
  <si>
    <t>パイプテント</t>
    <phoneticPr fontId="9"/>
  </si>
  <si>
    <t>1間x1.5間・白</t>
    <phoneticPr fontId="9"/>
  </si>
  <si>
    <t>パイプテント補強材</t>
    <phoneticPr fontId="9"/>
  </si>
  <si>
    <t>1間x1.5間</t>
    <phoneticPr fontId="9"/>
  </si>
  <si>
    <t>1.5間x2間・白</t>
    <phoneticPr fontId="9"/>
  </si>
  <si>
    <t>1.5間x2間</t>
    <phoneticPr fontId="9"/>
  </si>
  <si>
    <t>◆通路テント1</t>
    <rPh sb="1" eb="3">
      <t>ツウロ</t>
    </rPh>
    <phoneticPr fontId="9"/>
  </si>
  <si>
    <t>雨どい　</t>
    <phoneticPr fontId="9"/>
  </si>
  <si>
    <t>1間・布</t>
    <phoneticPr fontId="9"/>
  </si>
  <si>
    <t>◆通路テント2</t>
    <rPh sb="1" eb="3">
      <t>ツウロ</t>
    </rPh>
    <phoneticPr fontId="9"/>
  </si>
  <si>
    <t>◆通路テント3</t>
    <rPh sb="1" eb="3">
      <t>ツウロ</t>
    </rPh>
    <phoneticPr fontId="9"/>
  </si>
  <si>
    <t>◆フェンス目隠し</t>
    <rPh sb="5" eb="7">
      <t>メカク</t>
    </rPh>
    <phoneticPr fontId="9"/>
  </si>
  <si>
    <t>≪監督会議≫</t>
    <rPh sb="1" eb="5">
      <t>カントクカイギ</t>
    </rPh>
    <phoneticPr fontId="9"/>
  </si>
  <si>
    <t>長机</t>
    <rPh sb="0" eb="2">
      <t>ナガツクエ</t>
    </rPh>
    <phoneticPr fontId="9"/>
  </si>
  <si>
    <t>※佐賀市用意</t>
    <rPh sb="1" eb="6">
      <t>サガシヨウイ</t>
    </rPh>
    <phoneticPr fontId="9"/>
  </si>
  <si>
    <t>◆AD規制用フェンス</t>
    <rPh sb="3" eb="5">
      <t>キセイ</t>
    </rPh>
    <rPh sb="5" eb="6">
      <t>ヨウ</t>
    </rPh>
    <phoneticPr fontId="10"/>
  </si>
  <si>
    <t>◆衣類運搬車動線区画</t>
    <rPh sb="1" eb="6">
      <t>イルイウンパンシャ</t>
    </rPh>
    <rPh sb="6" eb="8">
      <t>ドウセン</t>
    </rPh>
    <rPh sb="8" eb="10">
      <t>クカク</t>
    </rPh>
    <phoneticPr fontId="10"/>
  </si>
  <si>
    <t>◆セカスタ目隠し</t>
    <rPh sb="5" eb="7">
      <t>メカク</t>
    </rPh>
    <phoneticPr fontId="10"/>
  </si>
  <si>
    <t>メッシュシート</t>
    <phoneticPr fontId="10"/>
  </si>
  <si>
    <t>H1800　黒</t>
    <phoneticPr fontId="9"/>
  </si>
  <si>
    <t>H1800　黒　※サッカー競技転用</t>
    <rPh sb="6" eb="7">
      <t>クロ</t>
    </rPh>
    <rPh sb="13" eb="15">
      <t>キョウギ</t>
    </rPh>
    <rPh sb="15" eb="17">
      <t>テンヨウ</t>
    </rPh>
    <phoneticPr fontId="9"/>
  </si>
  <si>
    <t>◆セカスタ内フェンス</t>
    <rPh sb="5" eb="6">
      <t>ナイ</t>
    </rPh>
    <phoneticPr fontId="10"/>
  </si>
  <si>
    <t>≪電気設備工事≫</t>
    <rPh sb="1" eb="3">
      <t>デンキ</t>
    </rPh>
    <rPh sb="3" eb="5">
      <t>セツビ</t>
    </rPh>
    <rPh sb="5" eb="7">
      <t>コウジ</t>
    </rPh>
    <phoneticPr fontId="9"/>
  </si>
  <si>
    <t>電灯盤</t>
    <rPh sb="0" eb="3">
      <t>デントウバン</t>
    </rPh>
    <phoneticPr fontId="9"/>
  </si>
  <si>
    <t>※施設備品</t>
    <rPh sb="1" eb="5">
      <t>シセツビヒン</t>
    </rPh>
    <phoneticPr fontId="9"/>
  </si>
  <si>
    <t>30A盤　20A*4回路</t>
    <rPh sb="3" eb="4">
      <t>バン</t>
    </rPh>
    <rPh sb="10" eb="12">
      <t>カイロ</t>
    </rPh>
    <phoneticPr fontId="10"/>
  </si>
  <si>
    <t>◆メーカー会テント</t>
    <rPh sb="5" eb="6">
      <t>カイ</t>
    </rPh>
    <phoneticPr fontId="9"/>
  </si>
  <si>
    <t>照明分電盤</t>
    <rPh sb="0" eb="2">
      <t>ショウメイ</t>
    </rPh>
    <rPh sb="2" eb="5">
      <t>ブンデンバン</t>
    </rPh>
    <phoneticPr fontId="9"/>
  </si>
  <si>
    <t>漏電遮断機</t>
    <rPh sb="0" eb="2">
      <t>ロウデン</t>
    </rPh>
    <rPh sb="2" eb="5">
      <t>シャダンキ</t>
    </rPh>
    <phoneticPr fontId="9"/>
  </si>
  <si>
    <t>≪音響・映像設備工事≫</t>
    <rPh sb="1" eb="3">
      <t>オンキョウ</t>
    </rPh>
    <rPh sb="4" eb="6">
      <t>エイゾウ</t>
    </rPh>
    <phoneticPr fontId="9"/>
  </si>
  <si>
    <t>50インチ</t>
    <phoneticPr fontId="10"/>
  </si>
  <si>
    <t>ポケットWiFi</t>
    <phoneticPr fontId="9"/>
  </si>
  <si>
    <t>仮設コンセント</t>
    <rPh sb="0" eb="2">
      <t>カセツ</t>
    </rPh>
    <phoneticPr fontId="9"/>
  </si>
  <si>
    <t>≪看板・サイン工事≫</t>
    <rPh sb="1" eb="3">
      <t>カンバン</t>
    </rPh>
    <phoneticPr fontId="9"/>
  </si>
  <si>
    <t>業務管理費</t>
    <rPh sb="0" eb="2">
      <t>ギョウム</t>
    </rPh>
    <rPh sb="2" eb="4">
      <t>カンリ</t>
    </rPh>
    <rPh sb="4" eb="5">
      <t>ヒ</t>
    </rPh>
    <phoneticPr fontId="9"/>
  </si>
  <si>
    <t>契約着手～契約終了
大会期間中の保守・管理含む</t>
    <phoneticPr fontId="9"/>
  </si>
  <si>
    <t>施設備品設置撤去費</t>
    <rPh sb="0" eb="4">
      <t>シセツビヒン</t>
    </rPh>
    <rPh sb="4" eb="9">
      <t>セッチテッキョヒ</t>
    </rPh>
    <phoneticPr fontId="9"/>
  </si>
  <si>
    <t>≪設営撤去副資材≫</t>
    <rPh sb="1" eb="3">
      <t>セツエイ</t>
    </rPh>
    <rPh sb="3" eb="5">
      <t>テッキョ</t>
    </rPh>
    <rPh sb="5" eb="8">
      <t>フクシザイ</t>
    </rPh>
    <phoneticPr fontId="9"/>
  </si>
  <si>
    <t>≪業務管理費≫</t>
    <rPh sb="1" eb="3">
      <t>ギョウム</t>
    </rPh>
    <rPh sb="3" eb="6">
      <t>カンリヒ</t>
    </rPh>
    <phoneticPr fontId="9"/>
  </si>
  <si>
    <t>カラーコーン、フォークリフト、プラ敷など</t>
    <rPh sb="17" eb="18">
      <t>シキ</t>
    </rPh>
    <phoneticPr fontId="9"/>
  </si>
  <si>
    <t>長机・椅子・ホワイトボードなど</t>
    <rPh sb="0" eb="2">
      <t>ナガツクエ</t>
    </rPh>
    <rPh sb="3" eb="5">
      <t>イス</t>
    </rPh>
    <phoneticPr fontId="9"/>
  </si>
  <si>
    <t>≪会場整備工事≫</t>
    <rPh sb="1" eb="3">
      <t>カイジョウ</t>
    </rPh>
    <rPh sb="3" eb="5">
      <t>セイビ</t>
    </rPh>
    <rPh sb="5" eb="7">
      <t>コウジ</t>
    </rPh>
    <phoneticPr fontId="9"/>
  </si>
  <si>
    <t>テント・備品・サイン看板・電気など</t>
    <rPh sb="4" eb="6">
      <t>ビヒン</t>
    </rPh>
    <rPh sb="10" eb="12">
      <t>カンバン</t>
    </rPh>
    <rPh sb="13" eb="15">
      <t>デンキ</t>
    </rPh>
    <phoneticPr fontId="9"/>
  </si>
  <si>
    <t>小計</t>
    <rPh sb="0" eb="2">
      <t>ショウケイ</t>
    </rPh>
    <phoneticPr fontId="9"/>
  </si>
  <si>
    <t>≪売店≫</t>
    <phoneticPr fontId="9"/>
  </si>
  <si>
    <t>≪休憩所≫</t>
    <phoneticPr fontId="9"/>
  </si>
  <si>
    <t>≪ゴミ集積所≫</t>
    <rPh sb="3" eb="6">
      <t>シュウセキショ</t>
    </rPh>
    <phoneticPr fontId="9"/>
  </si>
  <si>
    <t>◆活動の広場</t>
    <rPh sb="1" eb="3">
      <t>カツドウ</t>
    </rPh>
    <rPh sb="4" eb="6">
      <t>ヒロバ</t>
    </rPh>
    <phoneticPr fontId="9"/>
  </si>
  <si>
    <t>雨どい　</t>
    <rPh sb="0" eb="1">
      <t>アマ</t>
    </rPh>
    <phoneticPr fontId="10"/>
  </si>
  <si>
    <t>◆アクア南側駐車場</t>
    <rPh sb="4" eb="6">
      <t>ミナミガワ</t>
    </rPh>
    <rPh sb="6" eb="9">
      <t>チュウシャジョウ</t>
    </rPh>
    <phoneticPr fontId="9"/>
  </si>
  <si>
    <t>No.86に含む</t>
    <rPh sb="6" eb="7">
      <t>フク</t>
    </rPh>
    <phoneticPr fontId="9"/>
  </si>
  <si>
    <t>No.86に含む</t>
    <phoneticPr fontId="9"/>
  </si>
  <si>
    <t>合計</t>
    <rPh sb="0" eb="2">
      <t>ゴウケイ</t>
    </rPh>
    <phoneticPr fontId="9"/>
  </si>
  <si>
    <t>県</t>
    <phoneticPr fontId="9"/>
  </si>
  <si>
    <t>人工芝</t>
    <rPh sb="0" eb="3">
      <t>ジンコウシバ</t>
    </rPh>
    <phoneticPr fontId="9"/>
  </si>
  <si>
    <t>枚</t>
    <rPh sb="0" eb="1">
      <t>マイ</t>
    </rPh>
    <phoneticPr fontId="9"/>
  </si>
  <si>
    <t>W2000xD5000　※施設備品</t>
    <rPh sb="13" eb="17">
      <t>シセツビヒン</t>
    </rPh>
    <phoneticPr fontId="9"/>
  </si>
  <si>
    <t>モニター</t>
    <phoneticPr fontId="9"/>
  </si>
  <si>
    <t>スタンド付き　※施設備品</t>
    <rPh sb="4" eb="5">
      <t>ツ</t>
    </rPh>
    <rPh sb="8" eb="12">
      <t>シセツビヒン</t>
    </rPh>
    <phoneticPr fontId="9"/>
  </si>
  <si>
    <t>台</t>
    <rPh sb="0" eb="1">
      <t>ダイ</t>
    </rPh>
    <phoneticPr fontId="9"/>
  </si>
  <si>
    <t>ノートパソコン</t>
    <phoneticPr fontId="9"/>
  </si>
  <si>
    <t>タブレット端末</t>
    <rPh sb="5" eb="7">
      <t>タンマツ</t>
    </rPh>
    <phoneticPr fontId="9"/>
  </si>
  <si>
    <t>※佐賀陸協用意</t>
  </si>
  <si>
    <t>県</t>
    <rPh sb="0" eb="1">
      <t>ケン</t>
    </rPh>
    <phoneticPr fontId="9"/>
  </si>
  <si>
    <t>衝立パネル</t>
    <rPh sb="0" eb="2">
      <t>ツイタテ</t>
    </rPh>
    <phoneticPr fontId="10"/>
  </si>
  <si>
    <t>W900xH2100</t>
    <phoneticPr fontId="9"/>
  </si>
  <si>
    <t>≪救護室①≫</t>
    <phoneticPr fontId="9"/>
  </si>
  <si>
    <t>◆SAGAスタ1Fトレーニング室</t>
    <rPh sb="15" eb="16">
      <t>シツ</t>
    </rPh>
    <phoneticPr fontId="10"/>
  </si>
  <si>
    <t>≪視察員室・実況席≫</t>
    <rPh sb="6" eb="9">
      <t>ジッキョウセキ</t>
    </rPh>
    <phoneticPr fontId="9"/>
  </si>
  <si>
    <t>消火器</t>
    <rPh sb="0" eb="3">
      <t>ショウカキ</t>
    </rPh>
    <phoneticPr fontId="9"/>
  </si>
  <si>
    <t>※佐賀市用意</t>
    <rPh sb="1" eb="6">
      <t>サガシヨウイ</t>
    </rPh>
    <phoneticPr fontId="9"/>
  </si>
  <si>
    <t>台</t>
    <rPh sb="0" eb="1">
      <t>ダイ</t>
    </rPh>
    <phoneticPr fontId="9"/>
  </si>
  <si>
    <t>◆通路テント4</t>
    <rPh sb="1" eb="3">
      <t>ツウロ</t>
    </rPh>
    <phoneticPr fontId="9"/>
  </si>
  <si>
    <t>◆ADチェックポイント</t>
    <phoneticPr fontId="10"/>
  </si>
  <si>
    <t>1.5間・白</t>
    <phoneticPr fontId="9"/>
  </si>
  <si>
    <t>◆競技終了者待機所・インタビュールーム</t>
    <rPh sb="1" eb="3">
      <t>キョウギ</t>
    </rPh>
    <phoneticPr fontId="9"/>
  </si>
  <si>
    <t>≪報道員控所≫</t>
    <rPh sb="1" eb="4">
      <t>ホウドウイン</t>
    </rPh>
    <rPh sb="4" eb="6">
      <t>ヒカエショ</t>
    </rPh>
    <phoneticPr fontId="9"/>
  </si>
  <si>
    <t>≪救護室②≫</t>
    <rPh sb="1" eb="4">
      <t>キュウゴシツ</t>
    </rPh>
    <phoneticPr fontId="9"/>
  </si>
  <si>
    <t>900x1500+300　木枠+ターポリン</t>
  </si>
  <si>
    <t>スタンド看板</t>
    <rPh sb="4" eb="6">
      <t>カンバン</t>
    </rPh>
    <phoneticPr fontId="10"/>
  </si>
  <si>
    <t>枚</t>
    <rPh sb="0" eb="1">
      <t>マイ</t>
    </rPh>
    <phoneticPr fontId="9"/>
  </si>
  <si>
    <t>吊看板</t>
    <rPh sb="0" eb="3">
      <t>ツリカンバン</t>
    </rPh>
    <phoneticPr fontId="9"/>
  </si>
  <si>
    <t>700x250 スチレンボード</t>
    <phoneticPr fontId="9"/>
  </si>
  <si>
    <t>300x600+800 スチレンボード ※佐賀市用意</t>
    <rPh sb="21" eb="26">
      <t>サガシヨウイ</t>
    </rPh>
    <phoneticPr fontId="9"/>
  </si>
  <si>
    <t>A3ラミネート ※佐賀市用意</t>
    <phoneticPr fontId="9"/>
  </si>
  <si>
    <t>※佐賀市用意</t>
    <phoneticPr fontId="9"/>
  </si>
  <si>
    <t>横看板</t>
    <phoneticPr fontId="9"/>
  </si>
  <si>
    <t>9000x1200　</t>
    <phoneticPr fontId="9"/>
  </si>
  <si>
    <t>掲揚旗</t>
    <rPh sb="0" eb="2">
      <t>ケイヨウ</t>
    </rPh>
    <phoneticPr fontId="9"/>
  </si>
  <si>
    <t>1350x900</t>
    <phoneticPr fontId="9"/>
  </si>
  <si>
    <t>1800x1800+500　木枠＋出力シート</t>
    <rPh sb="14" eb="16">
      <t>キワク</t>
    </rPh>
    <rPh sb="17" eb="19">
      <t>シュツリョク</t>
    </rPh>
    <phoneticPr fontId="10"/>
  </si>
  <si>
    <t>インタビューボード</t>
    <phoneticPr fontId="9"/>
  </si>
  <si>
    <t>5400x900</t>
    <phoneticPr fontId="9"/>
  </si>
  <si>
    <t>代表者・監督会議横断幕</t>
    <rPh sb="4" eb="6">
      <t>カントク</t>
    </rPh>
    <rPh sb="6" eb="8">
      <t>カイギ</t>
    </rPh>
    <rPh sb="8" eb="11">
      <t>オウダンマク</t>
    </rPh>
    <phoneticPr fontId="9"/>
  </si>
  <si>
    <t>県仮設物復旧費</t>
    <rPh sb="1" eb="3">
      <t>カセツ</t>
    </rPh>
    <rPh sb="3" eb="4">
      <t>ブツ</t>
    </rPh>
    <rPh sb="4" eb="6">
      <t>フッキュウ</t>
    </rPh>
    <rPh sb="6" eb="7">
      <t>ヒ</t>
    </rPh>
    <phoneticPr fontId="10"/>
  </si>
  <si>
    <t>県仮設物移設・撤去費</t>
    <rPh sb="1" eb="3">
      <t>カセツ</t>
    </rPh>
    <rPh sb="3" eb="4">
      <t>ブツ</t>
    </rPh>
    <rPh sb="4" eb="6">
      <t>イセツ</t>
    </rPh>
    <rPh sb="7" eb="9">
      <t>テッキョ</t>
    </rPh>
    <rPh sb="9" eb="10">
      <t>ヒ</t>
    </rPh>
    <phoneticPr fontId="10"/>
  </si>
  <si>
    <t>1.5間・白　　補強材含む</t>
    <phoneticPr fontId="9"/>
  </si>
  <si>
    <t>ゴムマット</t>
    <phoneticPr fontId="9"/>
  </si>
  <si>
    <t>2000x1000 t=10mm</t>
  </si>
  <si>
    <t>市仮設物設営撤去費</t>
    <rPh sb="0" eb="1">
      <t>シ</t>
    </rPh>
    <rPh sb="1" eb="4">
      <t>カセツブツ</t>
    </rPh>
    <rPh sb="4" eb="6">
      <t>セツエイ</t>
    </rPh>
    <rPh sb="6" eb="8">
      <t>テッキョ</t>
    </rPh>
    <rPh sb="8" eb="9">
      <t>ヒ</t>
    </rPh>
    <phoneticPr fontId="9"/>
  </si>
  <si>
    <t>市仮設物の設営・撤去に係る経費</t>
    <rPh sb="5" eb="7">
      <t>セツエイ</t>
    </rPh>
    <rPh sb="8" eb="10">
      <t>テッキョ</t>
    </rPh>
    <rPh sb="11" eb="12">
      <t>カカ</t>
    </rPh>
    <rPh sb="13" eb="15">
      <t>ケイヒ</t>
    </rPh>
    <phoneticPr fontId="9"/>
  </si>
  <si>
    <t>別途委託</t>
    <rPh sb="0" eb="2">
      <t>ベット</t>
    </rPh>
    <rPh sb="2" eb="4">
      <t>イタク</t>
    </rPh>
    <phoneticPr fontId="9"/>
  </si>
  <si>
    <t>設置対象となる看板は別紙参照。</t>
    <rPh sb="0" eb="2">
      <t>セッチ</t>
    </rPh>
    <rPh sb="2" eb="4">
      <t>タイショウ</t>
    </rPh>
    <rPh sb="7" eb="9">
      <t>カンバン</t>
    </rPh>
    <rPh sb="10" eb="12">
      <t>ベッシ</t>
    </rPh>
    <rPh sb="12" eb="14">
      <t>サンショウ</t>
    </rPh>
    <phoneticPr fontId="9"/>
  </si>
  <si>
    <t>5W30ch　イヤホン・タイピンマイク・ベルトクリップ付、卓上急速充電器（連結式）</t>
    <rPh sb="37" eb="39">
      <t>レンケツ</t>
    </rPh>
    <rPh sb="39" eb="40">
      <t>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</si>
</sst>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theme="1"/>
      <name val="ＭＳ ゴシック"/>
      <family val="3"/>
      <charset val="128"/>
    </font>
    <font>
      <sz val="10"/>
      <name val="ＭＳ ゴシック"/>
      <family val="3"/>
      <charset val="128"/>
    </font>
    <font>
      <sz val="7"/>
      <color theme="1"/>
      <name val="ＭＳ ゴシック"/>
      <family val="3"/>
      <charset val="128"/>
    </font>
    <font>
      <sz val="9"/>
      <color theme="1"/>
      <name val="ＭＳ ゴシック"/>
      <family val="3"/>
      <charset val="128"/>
    </font>
    <font>
      <sz val="10"/>
      <color theme="1"/>
      <name val="ＭＳ ゴシック"/>
      <family val="3"/>
      <charset val="128"/>
    </font>
    <font>
      <sz val="11"/>
      <color rgb="FFFF0000"/>
      <name val="ＭＳ ゴシック"/>
      <family val="3"/>
      <charset val="128"/>
    </font>
    <font>
      <sz val="9"/>
      <name val="ＭＳ ゴシック"/>
      <family val="3"/>
      <charset val="128"/>
    </font>
    <font>
      <sz val="9"/>
      <color theme="1"/>
      <name val="HGｺﾞｼｯｸM"/>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11">
    <xf numFmtId="0" fontId="0"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
    <xf numFmtId="0" fontId="0" fillId="0" borderId="0" xfId="0">
      <alignment vertical="center"/>
    </xf>
    <xf numFmtId="0" fontId="11" fillId="0" borderId="1" xfId="0" applyFont="1" applyBorder="1" applyAlignment="1">
      <alignment horizontal="distributed" vertical="center" justifyLastLine="1"/>
    </xf>
    <xf numFmtId="0" fontId="12" fillId="0" borderId="0" xfId="10" applyFont="1">
      <alignment vertical="center"/>
    </xf>
    <xf numFmtId="0" fontId="11" fillId="0" borderId="1" xfId="0" applyFont="1" applyBorder="1" applyAlignment="1">
      <alignment vertical="center"/>
    </xf>
    <xf numFmtId="0" fontId="11" fillId="2" borderId="1" xfId="0" applyFont="1" applyFill="1" applyBorder="1" applyAlignment="1">
      <alignment vertical="center" shrinkToFit="1"/>
    </xf>
    <xf numFmtId="0" fontId="11" fillId="0" borderId="1" xfId="0" applyFont="1" applyBorder="1" applyAlignment="1">
      <alignment vertical="center" shrinkToFit="1"/>
    </xf>
    <xf numFmtId="0" fontId="11" fillId="0" borderId="1" xfId="0" applyFont="1" applyBorder="1" applyAlignment="1">
      <alignment horizontal="center" vertical="center" shrinkToFit="1"/>
    </xf>
    <xf numFmtId="0" fontId="12" fillId="0" borderId="1" xfId="0" applyFont="1" applyBorder="1" applyAlignment="1">
      <alignment horizontal="left" vertical="center"/>
    </xf>
    <xf numFmtId="0" fontId="12" fillId="0" borderId="1" xfId="0" applyFont="1" applyBorder="1" applyAlignment="1">
      <alignment horizontal="right" vertical="center"/>
    </xf>
    <xf numFmtId="0" fontId="12" fillId="0" borderId="1" xfId="0" applyFont="1" applyBorder="1" applyAlignment="1">
      <alignment horizontal="center" vertical="center"/>
    </xf>
    <xf numFmtId="0" fontId="11" fillId="3" borderId="1" xfId="0" applyFont="1" applyFill="1" applyBorder="1" applyAlignment="1">
      <alignment horizontal="left" vertical="center"/>
    </xf>
    <xf numFmtId="0" fontId="11" fillId="3" borderId="1" xfId="0" applyFont="1" applyFill="1" applyBorder="1" applyAlignment="1">
      <alignment horizontal="right" vertical="center"/>
    </xf>
    <xf numFmtId="0" fontId="11" fillId="3" borderId="1" xfId="0" applyFont="1" applyFill="1" applyBorder="1" applyAlignment="1">
      <alignment horizontal="center" vertical="center"/>
    </xf>
    <xf numFmtId="0" fontId="14" fillId="0" borderId="1" xfId="0" applyFont="1" applyBorder="1" applyAlignment="1">
      <alignment horizontal="left" vertical="center" wrapText="1"/>
    </xf>
    <xf numFmtId="0" fontId="11" fillId="3" borderId="1" xfId="0" applyFont="1" applyFill="1" applyBorder="1" applyAlignment="1">
      <alignment vertical="center" shrinkToFit="1"/>
    </xf>
    <xf numFmtId="0" fontId="13" fillId="3" borderId="1" xfId="0" applyFont="1" applyFill="1" applyBorder="1" applyAlignment="1">
      <alignment horizontal="left" vertical="center" wrapText="1"/>
    </xf>
    <xf numFmtId="38" fontId="11" fillId="0" borderId="1" xfId="1" applyFont="1" applyBorder="1" applyAlignment="1">
      <alignment horizontal="right" vertical="center"/>
    </xf>
    <xf numFmtId="0" fontId="15"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shrinkToFit="1"/>
    </xf>
    <xf numFmtId="38" fontId="11" fillId="0" borderId="1" xfId="1" applyFont="1" applyFill="1" applyBorder="1" applyAlignment="1">
      <alignment horizontal="right" vertical="center"/>
    </xf>
    <xf numFmtId="0" fontId="11" fillId="0" borderId="1" xfId="0" applyFont="1" applyBorder="1" applyAlignment="1">
      <alignment horizontal="left" vertical="center" wrapText="1"/>
    </xf>
    <xf numFmtId="0" fontId="11" fillId="0" borderId="1" xfId="0" applyFont="1" applyBorder="1" applyAlignment="1">
      <alignment horizontal="right" vertical="center"/>
    </xf>
    <xf numFmtId="0" fontId="12" fillId="3" borderId="1" xfId="0" applyFont="1" applyFill="1" applyBorder="1" applyAlignment="1">
      <alignment horizontal="left" vertical="center"/>
    </xf>
    <xf numFmtId="0" fontId="12" fillId="3" borderId="1" xfId="0" applyFont="1" applyFill="1" applyBorder="1" applyAlignment="1">
      <alignment horizontal="right" vertical="center"/>
    </xf>
    <xf numFmtId="0" fontId="12" fillId="3" borderId="1" xfId="0" applyFont="1" applyFill="1" applyBorder="1" applyAlignment="1">
      <alignment horizontal="center" vertical="center"/>
    </xf>
    <xf numFmtId="38" fontId="12" fillId="3" borderId="1" xfId="1" applyFont="1" applyFill="1" applyBorder="1" applyAlignment="1">
      <alignment horizontal="right" vertical="center"/>
    </xf>
    <xf numFmtId="0" fontId="12" fillId="0" borderId="1"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1" xfId="0" applyFont="1" applyFill="1" applyBorder="1" applyAlignment="1">
      <alignment horizontal="center" vertical="center"/>
    </xf>
    <xf numFmtId="38" fontId="12" fillId="0" borderId="1" xfId="1" applyFont="1" applyFill="1" applyBorder="1" applyAlignment="1">
      <alignment horizontal="right" vertical="center"/>
    </xf>
    <xf numFmtId="0" fontId="12" fillId="0" borderId="1" xfId="0" applyFont="1" applyFill="1" applyBorder="1" applyAlignment="1">
      <alignment horizontal="left" vertical="center" shrinkToFit="1"/>
    </xf>
    <xf numFmtId="0" fontId="16" fillId="0" borderId="1" xfId="0" applyFont="1" applyBorder="1" applyAlignment="1">
      <alignment horizontal="left" vertical="center" shrinkToFit="1"/>
    </xf>
    <xf numFmtId="0" fontId="16" fillId="0" borderId="1" xfId="0" applyFont="1" applyBorder="1" applyAlignment="1">
      <alignment horizontal="left" vertical="center"/>
    </xf>
    <xf numFmtId="38" fontId="12" fillId="0" borderId="1" xfId="1" applyFont="1" applyBorder="1" applyAlignment="1">
      <alignment horizontal="right" vertical="center"/>
    </xf>
    <xf numFmtId="0" fontId="11" fillId="2" borderId="1" xfId="0" applyFont="1" applyFill="1" applyBorder="1" applyAlignment="1">
      <alignment vertical="center"/>
    </xf>
    <xf numFmtId="0" fontId="11" fillId="0" borderId="1" xfId="0" applyFont="1" applyFill="1" applyBorder="1" applyAlignment="1">
      <alignment vertical="center" shrinkToFit="1"/>
    </xf>
    <xf numFmtId="0" fontId="17" fillId="3" borderId="1" xfId="0" applyFont="1" applyFill="1" applyBorder="1" applyAlignment="1">
      <alignment vertical="center" shrinkToFit="1"/>
    </xf>
    <xf numFmtId="38" fontId="11" fillId="0" borderId="1" xfId="1" applyFont="1" applyBorder="1" applyAlignment="1">
      <alignment horizontal="right" vertical="center" shrinkToFit="1"/>
    </xf>
    <xf numFmtId="0" fontId="12" fillId="3" borderId="1" xfId="0" applyFont="1" applyFill="1" applyBorder="1" applyAlignment="1">
      <alignment vertical="center" shrinkToFit="1"/>
    </xf>
    <xf numFmtId="0" fontId="12" fillId="3" borderId="1" xfId="0" applyFont="1" applyFill="1" applyBorder="1">
      <alignment vertical="center"/>
    </xf>
    <xf numFmtId="38" fontId="17" fillId="0" borderId="1" xfId="1" applyFont="1" applyBorder="1" applyAlignment="1">
      <alignment horizontal="right" vertical="center" shrinkToFit="1"/>
    </xf>
    <xf numFmtId="38" fontId="12" fillId="0" borderId="1" xfId="1" applyFont="1" applyBorder="1" applyAlignment="1">
      <alignment horizontal="right" vertical="center" shrinkToFit="1"/>
    </xf>
    <xf numFmtId="38" fontId="11" fillId="0" borderId="1" xfId="1" applyFont="1" applyFill="1" applyBorder="1" applyAlignment="1">
      <alignment horizontal="right" vertical="center" shrinkToFit="1"/>
    </xf>
    <xf numFmtId="38" fontId="12" fillId="0" borderId="1" xfId="1" applyFont="1" applyFill="1" applyBorder="1" applyAlignment="1">
      <alignment horizontal="right" vertical="center" shrinkToFit="1"/>
    </xf>
    <xf numFmtId="0" fontId="18" fillId="0" borderId="1" xfId="0" applyFont="1" applyBorder="1" applyAlignment="1">
      <alignment vertical="center" wrapText="1" shrinkToFit="1"/>
    </xf>
    <xf numFmtId="0" fontId="11" fillId="0" borderId="1" xfId="0" applyFont="1" applyFill="1" applyBorder="1" applyAlignment="1">
      <alignment vertical="center"/>
    </xf>
    <xf numFmtId="0" fontId="11" fillId="0" borderId="2" xfId="0" applyFont="1" applyBorder="1" applyAlignment="1">
      <alignment vertical="center"/>
    </xf>
    <xf numFmtId="0" fontId="12" fillId="3" borderId="2" xfId="0" applyFont="1" applyFill="1" applyBorder="1" applyAlignment="1">
      <alignment horizontal="center" vertical="center"/>
    </xf>
    <xf numFmtId="0" fontId="12" fillId="3" borderId="2" xfId="0" applyFont="1" applyFill="1" applyBorder="1" applyAlignment="1">
      <alignment vertical="center" shrinkToFit="1"/>
    </xf>
    <xf numFmtId="0" fontId="12" fillId="3" borderId="2" xfId="0" applyFont="1" applyFill="1" applyBorder="1">
      <alignment vertical="center"/>
    </xf>
    <xf numFmtId="38" fontId="11" fillId="0" borderId="2" xfId="1" applyFont="1" applyBorder="1" applyAlignment="1">
      <alignment horizontal="right" vertical="center" shrinkToFit="1"/>
    </xf>
    <xf numFmtId="0" fontId="11" fillId="0" borderId="3" xfId="0" applyFont="1" applyFill="1" applyBorder="1" applyAlignment="1">
      <alignment vertical="center"/>
    </xf>
    <xf numFmtId="0" fontId="12" fillId="0" borderId="3" xfId="0" applyFont="1" applyFill="1" applyBorder="1" applyAlignment="1">
      <alignment horizontal="center" vertical="center"/>
    </xf>
    <xf numFmtId="0" fontId="12" fillId="0" borderId="3" xfId="0" applyFont="1" applyFill="1" applyBorder="1" applyAlignment="1">
      <alignment vertical="center" shrinkToFit="1"/>
    </xf>
    <xf numFmtId="0" fontId="12" fillId="0" borderId="3" xfId="0" applyFont="1" applyFill="1" applyBorder="1">
      <alignment vertical="center"/>
    </xf>
    <xf numFmtId="38" fontId="11" fillId="0" borderId="3" xfId="1" applyFont="1" applyFill="1" applyBorder="1" applyAlignment="1">
      <alignment horizontal="right" vertical="center" shrinkToFit="1"/>
    </xf>
    <xf numFmtId="38" fontId="12" fillId="0" borderId="4" xfId="10" applyNumberFormat="1" applyFont="1" applyBorder="1">
      <alignment vertical="center"/>
    </xf>
    <xf numFmtId="0" fontId="19" fillId="0" borderId="1" xfId="0" applyFont="1" applyBorder="1" applyAlignment="1">
      <alignment horizontal="left" vertical="center"/>
    </xf>
    <xf numFmtId="38" fontId="11" fillId="4" borderId="1" xfId="1" applyFont="1" applyFill="1" applyBorder="1" applyAlignment="1">
      <alignment horizontal="right" vertical="center" shrinkToFit="1"/>
    </xf>
    <xf numFmtId="38" fontId="11" fillId="4" borderId="1" xfId="1" applyFont="1" applyFill="1" applyBorder="1" applyAlignment="1">
      <alignment horizontal="right" vertical="center"/>
    </xf>
    <xf numFmtId="38" fontId="12" fillId="4" borderId="1" xfId="1" applyFont="1" applyFill="1" applyBorder="1" applyAlignment="1">
      <alignment horizontal="right" vertical="center"/>
    </xf>
    <xf numFmtId="38" fontId="12" fillId="4" borderId="1" xfId="1" applyFont="1" applyFill="1" applyBorder="1" applyAlignment="1">
      <alignment horizontal="right" vertical="center" shrinkToFit="1"/>
    </xf>
  </cellXfs>
  <cellStyles count="11">
    <cellStyle name="桁区切り" xfId="1" builtinId="6"/>
    <cellStyle name="桁区切り 2" xfId="3"/>
    <cellStyle name="標準" xfId="0" builtinId="0"/>
    <cellStyle name="標準 2" xfId="2"/>
    <cellStyle name="標準 3" xfId="4"/>
    <cellStyle name="標準 3 2" xfId="5"/>
    <cellStyle name="標準 3 3" xfId="6"/>
    <cellStyle name="標準 3 4" xfId="7"/>
    <cellStyle name="標準 3 4 2" xfId="8"/>
    <cellStyle name="標準 3 4 3" xfId="9"/>
    <cellStyle name="標準 3 4 3 2" xfId="10"/>
  </cellStyles>
  <dxfs count="939">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FF0000"/>
      </font>
    </dxf>
    <dxf>
      <font>
        <color rgb="FFFF0000"/>
      </font>
    </dxf>
    <dxf>
      <font>
        <color rgb="FF0000FF"/>
      </font>
    </dxf>
    <dxf>
      <font>
        <color theme="1"/>
      </font>
    </dxf>
    <dxf>
      <font>
        <color rgb="FFFF0000"/>
      </font>
    </dxf>
    <dxf>
      <font>
        <color rgb="FFFF0000"/>
      </font>
    </dxf>
    <dxf>
      <font>
        <color rgb="FFFF0000"/>
      </font>
    </dxf>
    <dxf>
      <font>
        <color rgb="FFFF0000"/>
      </font>
    </dxf>
    <dxf>
      <font>
        <color rgb="FFFF0000"/>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
      <font>
        <color rgb="FFFF0000"/>
      </font>
    </dxf>
    <dxf>
      <font>
        <color rgb="FF0000FF"/>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4"/>
  <sheetViews>
    <sheetView tabSelected="1" view="pageBreakPreview" topLeftCell="A317" zoomScaleNormal="100" zoomScaleSheetLayoutView="100" workbookViewId="0">
      <selection activeCell="E643" sqref="E643"/>
    </sheetView>
  </sheetViews>
  <sheetFormatPr defaultColWidth="9" defaultRowHeight="13.5" x14ac:dyDescent="0.15"/>
  <cols>
    <col min="1" max="1" width="4.625" style="2" customWidth="1"/>
    <col min="2" max="2" width="26.625" style="2" customWidth="1"/>
    <col min="3" max="3" width="28.625" style="2" customWidth="1"/>
    <col min="4" max="5" width="5.625" style="2" customWidth="1"/>
    <col min="6" max="6" width="11.625" style="2" customWidth="1"/>
    <col min="7" max="7" width="13.625" style="2" customWidth="1"/>
    <col min="8" max="16384" width="9" style="2"/>
  </cols>
  <sheetData>
    <row r="1" spans="1:7" ht="24" customHeight="1" x14ac:dyDescent="0.15">
      <c r="A1" s="1" t="s">
        <v>8</v>
      </c>
      <c r="B1" s="1" t="s">
        <v>0</v>
      </c>
      <c r="C1" s="1" t="s">
        <v>1</v>
      </c>
      <c r="D1" s="1" t="s">
        <v>2</v>
      </c>
      <c r="E1" s="1" t="s">
        <v>3</v>
      </c>
      <c r="F1" s="1" t="s">
        <v>4</v>
      </c>
      <c r="G1" s="1" t="s">
        <v>5</v>
      </c>
    </row>
    <row r="2" spans="1:7" ht="24" customHeight="1" x14ac:dyDescent="0.15">
      <c r="A2" s="3">
        <v>1</v>
      </c>
      <c r="B2" s="4" t="s">
        <v>77</v>
      </c>
      <c r="C2" s="5"/>
      <c r="D2" s="5"/>
      <c r="E2" s="6"/>
      <c r="F2" s="38"/>
      <c r="G2" s="38"/>
    </row>
    <row r="3" spans="1:7" ht="24" customHeight="1" x14ac:dyDescent="0.15">
      <c r="A3" s="3">
        <v>1</v>
      </c>
      <c r="B3" s="36" t="s">
        <v>300</v>
      </c>
      <c r="C3" s="5"/>
      <c r="D3" s="5"/>
      <c r="E3" s="6"/>
      <c r="F3" s="38"/>
      <c r="G3" s="38"/>
    </row>
    <row r="4" spans="1:7" ht="24" customHeight="1" x14ac:dyDescent="0.15">
      <c r="A4" s="3">
        <v>1</v>
      </c>
      <c r="B4" s="5" t="s">
        <v>65</v>
      </c>
      <c r="C4" s="5" t="s">
        <v>37</v>
      </c>
      <c r="D4" s="5">
        <v>24</v>
      </c>
      <c r="E4" s="6" t="s">
        <v>27</v>
      </c>
      <c r="F4" s="42" t="s">
        <v>70</v>
      </c>
      <c r="G4" s="42" t="s">
        <v>70</v>
      </c>
    </row>
    <row r="5" spans="1:7" ht="24" customHeight="1" x14ac:dyDescent="0.15">
      <c r="A5" s="3">
        <v>1</v>
      </c>
      <c r="B5" s="5" t="s">
        <v>66</v>
      </c>
      <c r="C5" s="5" t="s">
        <v>10</v>
      </c>
      <c r="D5" s="5">
        <v>24</v>
      </c>
      <c r="E5" s="6" t="s">
        <v>6</v>
      </c>
      <c r="F5" s="42" t="s">
        <v>70</v>
      </c>
      <c r="G5" s="42" t="s">
        <v>70</v>
      </c>
    </row>
    <row r="6" spans="1:7" ht="24" customHeight="1" x14ac:dyDescent="0.15">
      <c r="A6" s="3">
        <v>1</v>
      </c>
      <c r="B6" s="5" t="s">
        <v>67</v>
      </c>
      <c r="C6" s="5" t="s">
        <v>68</v>
      </c>
      <c r="D6" s="5">
        <v>72</v>
      </c>
      <c r="E6" s="6" t="s">
        <v>19</v>
      </c>
      <c r="F6" s="42" t="s">
        <v>70</v>
      </c>
      <c r="G6" s="42" t="s">
        <v>70</v>
      </c>
    </row>
    <row r="7" spans="1:7" ht="24" customHeight="1" x14ac:dyDescent="0.15">
      <c r="A7" s="3">
        <v>1</v>
      </c>
      <c r="B7" s="5" t="s">
        <v>67</v>
      </c>
      <c r="C7" s="5" t="s">
        <v>69</v>
      </c>
      <c r="D7" s="5">
        <v>196</v>
      </c>
      <c r="E7" s="6" t="s">
        <v>19</v>
      </c>
      <c r="F7" s="42" t="s">
        <v>70</v>
      </c>
      <c r="G7" s="42" t="s">
        <v>70</v>
      </c>
    </row>
    <row r="8" spans="1:7" ht="24" customHeight="1" x14ac:dyDescent="0.15">
      <c r="A8" s="3">
        <v>1</v>
      </c>
      <c r="B8" s="7" t="s">
        <v>9</v>
      </c>
      <c r="C8" s="7" t="s">
        <v>21</v>
      </c>
      <c r="D8" s="8">
        <v>94</v>
      </c>
      <c r="E8" s="9" t="s">
        <v>71</v>
      </c>
      <c r="F8" s="42" t="s">
        <v>70</v>
      </c>
      <c r="G8" s="42" t="s">
        <v>70</v>
      </c>
    </row>
    <row r="9" spans="1:7" ht="24" customHeight="1" x14ac:dyDescent="0.15">
      <c r="A9" s="3">
        <v>1</v>
      </c>
      <c r="B9" s="10" t="s">
        <v>33</v>
      </c>
      <c r="C9" s="10"/>
      <c r="D9" s="11">
        <v>470</v>
      </c>
      <c r="E9" s="12" t="s">
        <v>34</v>
      </c>
      <c r="F9" s="42" t="s">
        <v>70</v>
      </c>
      <c r="G9" s="42" t="s">
        <v>70</v>
      </c>
    </row>
    <row r="10" spans="1:7" ht="24" customHeight="1" x14ac:dyDescent="0.15">
      <c r="A10" s="3">
        <v>1</v>
      </c>
      <c r="B10" s="10" t="s">
        <v>15</v>
      </c>
      <c r="C10" s="7" t="s">
        <v>83</v>
      </c>
      <c r="D10" s="11">
        <v>47</v>
      </c>
      <c r="E10" s="12" t="s">
        <v>7</v>
      </c>
      <c r="F10" s="42" t="s">
        <v>70</v>
      </c>
      <c r="G10" s="42" t="s">
        <v>70</v>
      </c>
    </row>
    <row r="11" spans="1:7" ht="24" customHeight="1" x14ac:dyDescent="0.15">
      <c r="A11" s="3">
        <v>1</v>
      </c>
      <c r="B11" s="10" t="s">
        <v>72</v>
      </c>
      <c r="C11" s="10" t="s">
        <v>73</v>
      </c>
      <c r="D11" s="11">
        <v>2304</v>
      </c>
      <c r="E11" s="12" t="s">
        <v>74</v>
      </c>
      <c r="F11" s="42" t="s">
        <v>70</v>
      </c>
      <c r="G11" s="42" t="s">
        <v>70</v>
      </c>
    </row>
    <row r="12" spans="1:7" ht="24" customHeight="1" x14ac:dyDescent="0.15">
      <c r="A12" s="3">
        <v>1</v>
      </c>
      <c r="B12" s="7" t="s">
        <v>35</v>
      </c>
      <c r="C12" s="7" t="s">
        <v>75</v>
      </c>
      <c r="D12" s="8">
        <v>96</v>
      </c>
      <c r="E12" s="9" t="s">
        <v>14</v>
      </c>
      <c r="F12" s="42" t="s">
        <v>70</v>
      </c>
      <c r="G12" s="42" t="s">
        <v>70</v>
      </c>
    </row>
    <row r="13" spans="1:7" ht="24" customHeight="1" x14ac:dyDescent="0.15">
      <c r="A13" s="3">
        <v>1</v>
      </c>
      <c r="B13" s="7" t="s">
        <v>52</v>
      </c>
      <c r="C13" s="7"/>
      <c r="D13" s="8">
        <v>47</v>
      </c>
      <c r="E13" s="9" t="s">
        <v>13</v>
      </c>
      <c r="F13" s="42" t="s">
        <v>70</v>
      </c>
      <c r="G13" s="42" t="s">
        <v>70</v>
      </c>
    </row>
    <row r="14" spans="1:7" ht="24" customHeight="1" x14ac:dyDescent="0.15">
      <c r="A14" s="3">
        <v>1</v>
      </c>
      <c r="B14" s="7" t="s">
        <v>76</v>
      </c>
      <c r="C14" s="13"/>
      <c r="D14" s="8">
        <v>1</v>
      </c>
      <c r="E14" s="9" t="s">
        <v>6</v>
      </c>
      <c r="F14" s="42" t="s">
        <v>70</v>
      </c>
      <c r="G14" s="42" t="s">
        <v>70</v>
      </c>
    </row>
    <row r="15" spans="1:7" ht="24" customHeight="1" x14ac:dyDescent="0.15">
      <c r="A15" s="3">
        <v>1</v>
      </c>
      <c r="B15" s="36" t="s">
        <v>301</v>
      </c>
      <c r="C15" s="37"/>
      <c r="D15" s="5"/>
      <c r="E15" s="6"/>
      <c r="F15" s="38"/>
      <c r="G15" s="38"/>
    </row>
    <row r="16" spans="1:7" ht="24" customHeight="1" x14ac:dyDescent="0.15">
      <c r="A16" s="3">
        <v>1</v>
      </c>
      <c r="B16" s="40" t="s">
        <v>53</v>
      </c>
      <c r="C16" s="39" t="s">
        <v>87</v>
      </c>
      <c r="D16" s="40">
        <v>26</v>
      </c>
      <c r="E16" s="25" t="s">
        <v>86</v>
      </c>
      <c r="F16" s="59"/>
      <c r="G16" s="38">
        <f>D16*F16</f>
        <v>0</v>
      </c>
    </row>
    <row r="17" spans="1:7" ht="24" customHeight="1" x14ac:dyDescent="0.15">
      <c r="A17" s="3">
        <v>1</v>
      </c>
      <c r="B17" s="40" t="s">
        <v>84</v>
      </c>
      <c r="C17" s="39" t="s">
        <v>240</v>
      </c>
      <c r="D17" s="40">
        <v>26</v>
      </c>
      <c r="E17" s="25" t="s">
        <v>13</v>
      </c>
      <c r="F17" s="59"/>
      <c r="G17" s="38">
        <f>D17*F17</f>
        <v>0</v>
      </c>
    </row>
    <row r="18" spans="1:7" ht="24" customHeight="1" x14ac:dyDescent="0.15">
      <c r="A18" s="3">
        <v>1</v>
      </c>
      <c r="B18" s="40" t="s">
        <v>88</v>
      </c>
      <c r="C18" s="39" t="s">
        <v>241</v>
      </c>
      <c r="D18" s="40">
        <v>26</v>
      </c>
      <c r="E18" s="25" t="s">
        <v>11</v>
      </c>
      <c r="F18" s="59"/>
      <c r="G18" s="38">
        <f t="shared" ref="G18:G20" si="0">D18*F18</f>
        <v>0</v>
      </c>
    </row>
    <row r="19" spans="1:7" ht="24" customHeight="1" x14ac:dyDescent="0.15">
      <c r="A19" s="3">
        <v>1</v>
      </c>
      <c r="B19" s="40" t="s">
        <v>88</v>
      </c>
      <c r="C19" s="39" t="s">
        <v>242</v>
      </c>
      <c r="D19" s="40">
        <v>23</v>
      </c>
      <c r="E19" s="25" t="s">
        <v>11</v>
      </c>
      <c r="F19" s="59"/>
      <c r="G19" s="38">
        <f t="shared" ref="G19" si="1">D19*F19</f>
        <v>0</v>
      </c>
    </row>
    <row r="20" spans="1:7" ht="24" customHeight="1" x14ac:dyDescent="0.15">
      <c r="A20" s="3">
        <v>1</v>
      </c>
      <c r="B20" s="40" t="s">
        <v>33</v>
      </c>
      <c r="C20" s="39"/>
      <c r="D20" s="40">
        <v>192</v>
      </c>
      <c r="E20" s="25" t="s">
        <v>34</v>
      </c>
      <c r="F20" s="59"/>
      <c r="G20" s="38">
        <f t="shared" si="0"/>
        <v>0</v>
      </c>
    </row>
    <row r="21" spans="1:7" ht="24" customHeight="1" x14ac:dyDescent="0.15">
      <c r="A21" s="3">
        <v>1</v>
      </c>
      <c r="B21" s="25" t="s">
        <v>371</v>
      </c>
      <c r="C21" s="39"/>
      <c r="D21" s="40"/>
      <c r="E21" s="25"/>
      <c r="F21" s="38"/>
      <c r="G21" s="38">
        <f>SUM(G3:G20)</f>
        <v>0</v>
      </c>
    </row>
    <row r="22" spans="1:7" ht="24" customHeight="1" x14ac:dyDescent="0.15">
      <c r="A22" s="3">
        <v>2</v>
      </c>
      <c r="B22" s="4" t="s">
        <v>78</v>
      </c>
      <c r="C22" s="5"/>
      <c r="D22" s="5"/>
      <c r="E22" s="6"/>
      <c r="F22" s="38"/>
      <c r="G22" s="38"/>
    </row>
    <row r="23" spans="1:7" ht="24" customHeight="1" x14ac:dyDescent="0.15">
      <c r="A23" s="3">
        <v>2</v>
      </c>
      <c r="B23" s="5" t="s">
        <v>25</v>
      </c>
      <c r="C23" s="5" t="s">
        <v>26</v>
      </c>
      <c r="D23" s="5">
        <v>6</v>
      </c>
      <c r="E23" s="6" t="s">
        <v>27</v>
      </c>
      <c r="F23" s="42" t="s">
        <v>70</v>
      </c>
      <c r="G23" s="42" t="s">
        <v>70</v>
      </c>
    </row>
    <row r="24" spans="1:7" ht="24" customHeight="1" x14ac:dyDescent="0.15">
      <c r="A24" s="3">
        <v>2</v>
      </c>
      <c r="B24" s="5" t="s">
        <v>28</v>
      </c>
      <c r="C24" s="5"/>
      <c r="D24" s="5">
        <v>6</v>
      </c>
      <c r="E24" s="6" t="s">
        <v>6</v>
      </c>
      <c r="F24" s="42" t="s">
        <v>70</v>
      </c>
      <c r="G24" s="42" t="s">
        <v>70</v>
      </c>
    </row>
    <row r="25" spans="1:7" ht="24" customHeight="1" x14ac:dyDescent="0.15">
      <c r="A25" s="3">
        <v>2</v>
      </c>
      <c r="B25" s="5" t="s">
        <v>29</v>
      </c>
      <c r="C25" s="5" t="s">
        <v>30</v>
      </c>
      <c r="D25" s="11">
        <v>8</v>
      </c>
      <c r="E25" s="12" t="s">
        <v>11</v>
      </c>
      <c r="F25" s="42" t="s">
        <v>70</v>
      </c>
      <c r="G25" s="42" t="s">
        <v>70</v>
      </c>
    </row>
    <row r="26" spans="1:7" ht="24" customHeight="1" x14ac:dyDescent="0.15">
      <c r="A26" s="3">
        <v>2</v>
      </c>
      <c r="B26" s="5" t="s">
        <v>31</v>
      </c>
      <c r="C26" s="5" t="s">
        <v>32</v>
      </c>
      <c r="D26" s="8">
        <v>7</v>
      </c>
      <c r="E26" s="9" t="s">
        <v>11</v>
      </c>
      <c r="F26" s="42" t="s">
        <v>70</v>
      </c>
      <c r="G26" s="42" t="s">
        <v>70</v>
      </c>
    </row>
    <row r="27" spans="1:7" ht="24" customHeight="1" x14ac:dyDescent="0.15">
      <c r="A27" s="3">
        <v>2</v>
      </c>
      <c r="B27" s="40" t="s">
        <v>267</v>
      </c>
      <c r="C27" s="7" t="s">
        <v>81</v>
      </c>
      <c r="D27" s="8">
        <v>12</v>
      </c>
      <c r="E27" s="9" t="s">
        <v>7</v>
      </c>
      <c r="F27" s="42" t="s">
        <v>70</v>
      </c>
      <c r="G27" s="42" t="s">
        <v>70</v>
      </c>
    </row>
    <row r="28" spans="1:7" ht="24" customHeight="1" x14ac:dyDescent="0.15">
      <c r="A28" s="3">
        <v>2</v>
      </c>
      <c r="B28" s="40" t="s">
        <v>9</v>
      </c>
      <c r="C28" s="7" t="s">
        <v>82</v>
      </c>
      <c r="D28" s="8">
        <v>6</v>
      </c>
      <c r="E28" s="9" t="s">
        <v>71</v>
      </c>
      <c r="F28" s="42" t="s">
        <v>70</v>
      </c>
      <c r="G28" s="42" t="s">
        <v>70</v>
      </c>
    </row>
    <row r="29" spans="1:7" ht="24" customHeight="1" x14ac:dyDescent="0.15">
      <c r="A29" s="3">
        <v>2</v>
      </c>
      <c r="B29" s="40" t="s">
        <v>33</v>
      </c>
      <c r="C29" s="7"/>
      <c r="D29" s="8">
        <v>18</v>
      </c>
      <c r="E29" s="9" t="s">
        <v>6</v>
      </c>
      <c r="F29" s="42" t="s">
        <v>70</v>
      </c>
      <c r="G29" s="42" t="s">
        <v>70</v>
      </c>
    </row>
    <row r="30" spans="1:7" ht="24" customHeight="1" x14ac:dyDescent="0.15">
      <c r="A30" s="3">
        <v>2</v>
      </c>
      <c r="B30" s="10" t="s">
        <v>15</v>
      </c>
      <c r="C30" s="7" t="s">
        <v>83</v>
      </c>
      <c r="D30" s="8">
        <v>1</v>
      </c>
      <c r="E30" s="9" t="s">
        <v>7</v>
      </c>
      <c r="F30" s="42" t="s">
        <v>70</v>
      </c>
      <c r="G30" s="42" t="s">
        <v>70</v>
      </c>
    </row>
    <row r="31" spans="1:7" ht="24" customHeight="1" x14ac:dyDescent="0.15">
      <c r="A31" s="3">
        <v>2</v>
      </c>
      <c r="B31" s="40" t="s">
        <v>79</v>
      </c>
      <c r="C31" s="7" t="s">
        <v>89</v>
      </c>
      <c r="D31" s="8">
        <v>2</v>
      </c>
      <c r="E31" s="9" t="s">
        <v>282</v>
      </c>
      <c r="F31" s="42" t="s">
        <v>70</v>
      </c>
      <c r="G31" s="42" t="s">
        <v>70</v>
      </c>
    </row>
    <row r="32" spans="1:7" ht="24" customHeight="1" x14ac:dyDescent="0.15">
      <c r="A32" s="3">
        <v>2</v>
      </c>
      <c r="B32" s="40" t="s">
        <v>35</v>
      </c>
      <c r="C32" s="7" t="s">
        <v>75</v>
      </c>
      <c r="D32" s="8">
        <v>6</v>
      </c>
      <c r="E32" s="9" t="s">
        <v>14</v>
      </c>
      <c r="F32" s="42" t="s">
        <v>70</v>
      </c>
      <c r="G32" s="42" t="s">
        <v>70</v>
      </c>
    </row>
    <row r="33" spans="1:7" ht="24" customHeight="1" x14ac:dyDescent="0.15">
      <c r="A33" s="3">
        <v>2</v>
      </c>
      <c r="B33" s="40" t="s">
        <v>52</v>
      </c>
      <c r="C33" s="18"/>
      <c r="D33" s="8">
        <v>3</v>
      </c>
      <c r="E33" s="9" t="s">
        <v>24</v>
      </c>
      <c r="F33" s="42" t="s">
        <v>70</v>
      </c>
      <c r="G33" s="42" t="s">
        <v>70</v>
      </c>
    </row>
    <row r="34" spans="1:7" ht="24" customHeight="1" x14ac:dyDescent="0.15">
      <c r="A34" s="3">
        <v>2</v>
      </c>
      <c r="B34" s="40" t="s">
        <v>80</v>
      </c>
      <c r="C34" s="18"/>
      <c r="D34" s="8">
        <v>1</v>
      </c>
      <c r="E34" s="9" t="s">
        <v>6</v>
      </c>
      <c r="F34" s="42" t="s">
        <v>70</v>
      </c>
      <c r="G34" s="42" t="s">
        <v>70</v>
      </c>
    </row>
    <row r="35" spans="1:7" ht="24" customHeight="1" x14ac:dyDescent="0.15">
      <c r="A35" s="3">
        <v>2</v>
      </c>
      <c r="B35" s="25" t="s">
        <v>371</v>
      </c>
      <c r="C35" s="39"/>
      <c r="D35" s="40"/>
      <c r="E35" s="25"/>
      <c r="F35" s="38"/>
      <c r="G35" s="38">
        <f>SUM(G23:G34)</f>
        <v>0</v>
      </c>
    </row>
    <row r="36" spans="1:7" ht="24" customHeight="1" x14ac:dyDescent="0.15">
      <c r="A36" s="3">
        <v>3</v>
      </c>
      <c r="B36" s="4" t="s">
        <v>90</v>
      </c>
      <c r="C36" s="5"/>
      <c r="D36" s="5"/>
      <c r="E36" s="6"/>
      <c r="F36" s="38"/>
      <c r="G36" s="38"/>
    </row>
    <row r="37" spans="1:7" ht="24" customHeight="1" x14ac:dyDescent="0.15">
      <c r="A37" s="3">
        <v>3</v>
      </c>
      <c r="B37" s="5" t="s">
        <v>150</v>
      </c>
      <c r="C37" s="5"/>
      <c r="D37" s="5"/>
      <c r="E37" s="6"/>
      <c r="F37" s="38">
        <v>0</v>
      </c>
      <c r="G37" s="38">
        <v>0</v>
      </c>
    </row>
    <row r="38" spans="1:7" ht="24" customHeight="1" x14ac:dyDescent="0.15">
      <c r="A38" s="3">
        <v>3</v>
      </c>
      <c r="B38" s="25" t="s">
        <v>371</v>
      </c>
      <c r="C38" s="39"/>
      <c r="D38" s="40"/>
      <c r="E38" s="25"/>
      <c r="F38" s="38"/>
      <c r="G38" s="38">
        <f>SUM(G37)</f>
        <v>0</v>
      </c>
    </row>
    <row r="39" spans="1:7" ht="24" customHeight="1" x14ac:dyDescent="0.15">
      <c r="A39" s="3">
        <v>4</v>
      </c>
      <c r="B39" s="4" t="s">
        <v>91</v>
      </c>
      <c r="C39" s="5"/>
      <c r="D39" s="5"/>
      <c r="E39" s="6"/>
      <c r="F39" s="38"/>
      <c r="G39" s="38"/>
    </row>
    <row r="40" spans="1:7" ht="24" customHeight="1" x14ac:dyDescent="0.15">
      <c r="A40" s="3">
        <v>4</v>
      </c>
      <c r="B40" s="5" t="s">
        <v>150</v>
      </c>
      <c r="C40" s="5"/>
      <c r="D40" s="5"/>
      <c r="E40" s="6"/>
      <c r="F40" s="38">
        <v>0</v>
      </c>
      <c r="G40" s="38">
        <v>0</v>
      </c>
    </row>
    <row r="41" spans="1:7" ht="24" customHeight="1" x14ac:dyDescent="0.15">
      <c r="A41" s="3">
        <v>4</v>
      </c>
      <c r="B41" s="25" t="s">
        <v>371</v>
      </c>
      <c r="C41" s="39"/>
      <c r="D41" s="40"/>
      <c r="E41" s="25"/>
      <c r="F41" s="38"/>
      <c r="G41" s="38">
        <f>SUM(G40)</f>
        <v>0</v>
      </c>
    </row>
    <row r="42" spans="1:7" ht="24" customHeight="1" x14ac:dyDescent="0.15">
      <c r="A42" s="3">
        <v>5</v>
      </c>
      <c r="B42" s="4" t="s">
        <v>92</v>
      </c>
      <c r="C42" s="5"/>
      <c r="D42" s="5"/>
      <c r="E42" s="6"/>
      <c r="F42" s="38"/>
      <c r="G42" s="38"/>
    </row>
    <row r="43" spans="1:7" ht="24" customHeight="1" x14ac:dyDescent="0.15">
      <c r="A43" s="3">
        <v>5</v>
      </c>
      <c r="B43" s="5" t="s">
        <v>150</v>
      </c>
      <c r="C43" s="5"/>
      <c r="D43" s="5"/>
      <c r="E43" s="6"/>
      <c r="F43" s="38">
        <v>0</v>
      </c>
      <c r="G43" s="38">
        <v>0</v>
      </c>
    </row>
    <row r="44" spans="1:7" ht="24" customHeight="1" x14ac:dyDescent="0.15">
      <c r="A44" s="3">
        <v>5</v>
      </c>
      <c r="B44" s="25" t="s">
        <v>371</v>
      </c>
      <c r="C44" s="39"/>
      <c r="D44" s="40"/>
      <c r="E44" s="25"/>
      <c r="F44" s="38"/>
      <c r="G44" s="38">
        <f>SUM(G43)</f>
        <v>0</v>
      </c>
    </row>
    <row r="45" spans="1:7" ht="24" customHeight="1" x14ac:dyDescent="0.15">
      <c r="A45" s="3">
        <v>6</v>
      </c>
      <c r="B45" s="4" t="s">
        <v>93</v>
      </c>
      <c r="C45" s="5"/>
      <c r="D45" s="5"/>
      <c r="E45" s="6"/>
      <c r="F45" s="38"/>
      <c r="G45" s="38"/>
    </row>
    <row r="46" spans="1:7" ht="24" customHeight="1" x14ac:dyDescent="0.15">
      <c r="A46" s="3">
        <v>6</v>
      </c>
      <c r="B46" s="5" t="s">
        <v>150</v>
      </c>
      <c r="C46" s="5"/>
      <c r="D46" s="5"/>
      <c r="E46" s="6"/>
      <c r="F46" s="38">
        <v>0</v>
      </c>
      <c r="G46" s="38">
        <v>0</v>
      </c>
    </row>
    <row r="47" spans="1:7" ht="24" customHeight="1" x14ac:dyDescent="0.15">
      <c r="A47" s="3">
        <v>6</v>
      </c>
      <c r="B47" s="25" t="s">
        <v>371</v>
      </c>
      <c r="C47" s="39"/>
      <c r="D47" s="40"/>
      <c r="E47" s="25"/>
      <c r="F47" s="38"/>
      <c r="G47" s="38">
        <f>SUM(G46)</f>
        <v>0</v>
      </c>
    </row>
    <row r="48" spans="1:7" ht="24" customHeight="1" x14ac:dyDescent="0.15">
      <c r="A48" s="3">
        <v>7</v>
      </c>
      <c r="B48" s="4" t="s">
        <v>94</v>
      </c>
      <c r="C48" s="5"/>
      <c r="D48" s="5"/>
      <c r="E48" s="6"/>
      <c r="F48" s="38"/>
      <c r="G48" s="38"/>
    </row>
    <row r="49" spans="1:7" ht="24" customHeight="1" x14ac:dyDescent="0.15">
      <c r="A49" s="3">
        <v>7</v>
      </c>
      <c r="B49" s="40" t="s">
        <v>96</v>
      </c>
      <c r="C49" s="5" t="s">
        <v>87</v>
      </c>
      <c r="D49" s="40">
        <v>1</v>
      </c>
      <c r="E49" s="25" t="s">
        <v>86</v>
      </c>
      <c r="F49" s="41" t="s">
        <v>70</v>
      </c>
      <c r="G49" s="41" t="s">
        <v>70</v>
      </c>
    </row>
    <row r="50" spans="1:7" ht="24" customHeight="1" x14ac:dyDescent="0.15">
      <c r="A50" s="3">
        <v>7</v>
      </c>
      <c r="B50" s="40" t="s">
        <v>84</v>
      </c>
      <c r="C50" s="5" t="s">
        <v>240</v>
      </c>
      <c r="D50" s="40">
        <v>1</v>
      </c>
      <c r="E50" s="25" t="s">
        <v>13</v>
      </c>
      <c r="F50" s="41" t="s">
        <v>70</v>
      </c>
      <c r="G50" s="41" t="s">
        <v>70</v>
      </c>
    </row>
    <row r="51" spans="1:7" ht="24" customHeight="1" x14ac:dyDescent="0.15">
      <c r="A51" s="3">
        <v>7</v>
      </c>
      <c r="B51" s="40" t="s">
        <v>97</v>
      </c>
      <c r="C51" s="5" t="s">
        <v>241</v>
      </c>
      <c r="D51" s="40">
        <v>2</v>
      </c>
      <c r="E51" s="25" t="s">
        <v>11</v>
      </c>
      <c r="F51" s="41" t="s">
        <v>70</v>
      </c>
      <c r="G51" s="41" t="s">
        <v>70</v>
      </c>
    </row>
    <row r="52" spans="1:7" ht="24" customHeight="1" x14ac:dyDescent="0.15">
      <c r="A52" s="3">
        <v>7</v>
      </c>
      <c r="B52" s="40" t="s">
        <v>97</v>
      </c>
      <c r="C52" s="39" t="s">
        <v>242</v>
      </c>
      <c r="D52" s="40">
        <v>2</v>
      </c>
      <c r="E52" s="25" t="s">
        <v>11</v>
      </c>
      <c r="F52" s="41" t="s">
        <v>70</v>
      </c>
      <c r="G52" s="41" t="s">
        <v>70</v>
      </c>
    </row>
    <row r="53" spans="1:7" ht="24" customHeight="1" x14ac:dyDescent="0.15">
      <c r="A53" s="3">
        <v>7</v>
      </c>
      <c r="B53" s="40" t="s">
        <v>9</v>
      </c>
      <c r="C53" s="7" t="s">
        <v>82</v>
      </c>
      <c r="D53" s="40">
        <v>4</v>
      </c>
      <c r="E53" s="25" t="s">
        <v>71</v>
      </c>
      <c r="F53" s="41" t="s">
        <v>70</v>
      </c>
      <c r="G53" s="41" t="s">
        <v>70</v>
      </c>
    </row>
    <row r="54" spans="1:7" ht="24" customHeight="1" x14ac:dyDescent="0.15">
      <c r="A54" s="3">
        <v>7</v>
      </c>
      <c r="B54" s="40" t="s">
        <v>33</v>
      </c>
      <c r="C54" s="10"/>
      <c r="D54" s="40">
        <v>5</v>
      </c>
      <c r="E54" s="25" t="s">
        <v>34</v>
      </c>
      <c r="F54" s="41" t="s">
        <v>70</v>
      </c>
      <c r="G54" s="41" t="s">
        <v>70</v>
      </c>
    </row>
    <row r="55" spans="1:7" ht="24" customHeight="1" x14ac:dyDescent="0.15">
      <c r="A55" s="3">
        <v>7</v>
      </c>
      <c r="B55" s="10" t="s">
        <v>15</v>
      </c>
      <c r="C55" s="7" t="s">
        <v>83</v>
      </c>
      <c r="D55" s="40">
        <v>1</v>
      </c>
      <c r="E55" s="25" t="s">
        <v>7</v>
      </c>
      <c r="F55" s="41" t="s">
        <v>70</v>
      </c>
      <c r="G55" s="41" t="s">
        <v>70</v>
      </c>
    </row>
    <row r="56" spans="1:7" ht="24" customHeight="1" x14ac:dyDescent="0.15">
      <c r="A56" s="3">
        <v>7</v>
      </c>
      <c r="B56" s="40" t="s">
        <v>79</v>
      </c>
      <c r="C56" s="7" t="s">
        <v>89</v>
      </c>
      <c r="D56" s="40">
        <v>2</v>
      </c>
      <c r="E56" s="25" t="s">
        <v>7</v>
      </c>
      <c r="F56" s="41" t="s">
        <v>70</v>
      </c>
      <c r="G56" s="41" t="s">
        <v>70</v>
      </c>
    </row>
    <row r="57" spans="1:7" ht="24" customHeight="1" x14ac:dyDescent="0.15">
      <c r="A57" s="3">
        <v>7</v>
      </c>
      <c r="B57" s="40" t="s">
        <v>35</v>
      </c>
      <c r="C57" s="7" t="s">
        <v>75</v>
      </c>
      <c r="D57" s="40">
        <v>2</v>
      </c>
      <c r="E57" s="25" t="s">
        <v>14</v>
      </c>
      <c r="F57" s="41" t="s">
        <v>70</v>
      </c>
      <c r="G57" s="41" t="s">
        <v>70</v>
      </c>
    </row>
    <row r="58" spans="1:7" ht="24" customHeight="1" x14ac:dyDescent="0.15">
      <c r="A58" s="3">
        <v>7</v>
      </c>
      <c r="B58" s="40" t="s">
        <v>52</v>
      </c>
      <c r="C58" s="10"/>
      <c r="D58" s="40">
        <v>1</v>
      </c>
      <c r="E58" s="25" t="s">
        <v>23</v>
      </c>
      <c r="F58" s="41" t="s">
        <v>70</v>
      </c>
      <c r="G58" s="41" t="s">
        <v>70</v>
      </c>
    </row>
    <row r="59" spans="1:7" ht="24" customHeight="1" x14ac:dyDescent="0.15">
      <c r="A59" s="3">
        <v>7</v>
      </c>
      <c r="B59" s="40" t="s">
        <v>80</v>
      </c>
      <c r="C59" s="14"/>
      <c r="D59" s="40">
        <v>1</v>
      </c>
      <c r="E59" s="25" t="s">
        <v>13</v>
      </c>
      <c r="F59" s="41" t="s">
        <v>70</v>
      </c>
      <c r="G59" s="41" t="s">
        <v>70</v>
      </c>
    </row>
    <row r="60" spans="1:7" ht="24" customHeight="1" x14ac:dyDescent="0.15">
      <c r="A60" s="3">
        <v>7</v>
      </c>
      <c r="B60" s="40" t="s">
        <v>53</v>
      </c>
      <c r="C60" s="39" t="s">
        <v>87</v>
      </c>
      <c r="D60" s="40">
        <v>1</v>
      </c>
      <c r="E60" s="25" t="s">
        <v>86</v>
      </c>
      <c r="F60" s="59"/>
      <c r="G60" s="38">
        <f>D60*F60</f>
        <v>0</v>
      </c>
    </row>
    <row r="61" spans="1:7" ht="24" customHeight="1" x14ac:dyDescent="0.15">
      <c r="A61" s="3">
        <v>7</v>
      </c>
      <c r="B61" s="40" t="s">
        <v>84</v>
      </c>
      <c r="C61" s="39" t="s">
        <v>240</v>
      </c>
      <c r="D61" s="40">
        <v>1</v>
      </c>
      <c r="E61" s="25" t="s">
        <v>13</v>
      </c>
      <c r="F61" s="59"/>
      <c r="G61" s="38">
        <f>D61*F61</f>
        <v>0</v>
      </c>
    </row>
    <row r="62" spans="1:7" ht="24" customHeight="1" x14ac:dyDescent="0.15">
      <c r="A62" s="3">
        <v>7</v>
      </c>
      <c r="B62" s="40" t="s">
        <v>88</v>
      </c>
      <c r="C62" s="39" t="s">
        <v>241</v>
      </c>
      <c r="D62" s="40">
        <v>1</v>
      </c>
      <c r="E62" s="25" t="s">
        <v>11</v>
      </c>
      <c r="F62" s="59"/>
      <c r="G62" s="38">
        <f t="shared" ref="G62:G66" si="2">D62*F62</f>
        <v>0</v>
      </c>
    </row>
    <row r="63" spans="1:7" ht="24" customHeight="1" x14ac:dyDescent="0.15">
      <c r="A63" s="3">
        <v>7</v>
      </c>
      <c r="B63" s="40" t="s">
        <v>88</v>
      </c>
      <c r="C63" s="39" t="s">
        <v>242</v>
      </c>
      <c r="D63" s="40">
        <v>2</v>
      </c>
      <c r="E63" s="25" t="s">
        <v>11</v>
      </c>
      <c r="F63" s="59"/>
      <c r="G63" s="38">
        <f t="shared" si="2"/>
        <v>0</v>
      </c>
    </row>
    <row r="64" spans="1:7" ht="24" customHeight="1" x14ac:dyDescent="0.15">
      <c r="A64" s="3">
        <v>7</v>
      </c>
      <c r="B64" s="40" t="s">
        <v>110</v>
      </c>
      <c r="C64" s="7" t="s">
        <v>291</v>
      </c>
      <c r="D64" s="40">
        <v>1</v>
      </c>
      <c r="E64" s="25" t="s">
        <v>11</v>
      </c>
      <c r="F64" s="59"/>
      <c r="G64" s="38">
        <f t="shared" si="2"/>
        <v>0</v>
      </c>
    </row>
    <row r="65" spans="1:7" ht="24" customHeight="1" x14ac:dyDescent="0.15">
      <c r="A65" s="3">
        <v>7</v>
      </c>
      <c r="B65" s="40" t="s">
        <v>9</v>
      </c>
      <c r="C65" s="7" t="s">
        <v>82</v>
      </c>
      <c r="D65" s="40">
        <v>3</v>
      </c>
      <c r="E65" s="25" t="s">
        <v>71</v>
      </c>
      <c r="F65" s="59"/>
      <c r="G65" s="38">
        <f t="shared" si="2"/>
        <v>0</v>
      </c>
    </row>
    <row r="66" spans="1:7" ht="24" customHeight="1" x14ac:dyDescent="0.15">
      <c r="A66" s="3">
        <v>7</v>
      </c>
      <c r="B66" s="40" t="s">
        <v>33</v>
      </c>
      <c r="C66" s="7"/>
      <c r="D66" s="40">
        <v>5</v>
      </c>
      <c r="E66" s="25" t="s">
        <v>34</v>
      </c>
      <c r="F66" s="59"/>
      <c r="G66" s="38">
        <f t="shared" si="2"/>
        <v>0</v>
      </c>
    </row>
    <row r="67" spans="1:7" ht="24" customHeight="1" x14ac:dyDescent="0.15">
      <c r="A67" s="3">
        <v>7</v>
      </c>
      <c r="B67" s="25" t="s">
        <v>371</v>
      </c>
      <c r="C67" s="39"/>
      <c r="D67" s="40"/>
      <c r="E67" s="25"/>
      <c r="F67" s="38"/>
      <c r="G67" s="38">
        <f>SUM(G49:G66)</f>
        <v>0</v>
      </c>
    </row>
    <row r="68" spans="1:7" ht="24" customHeight="1" x14ac:dyDescent="0.15">
      <c r="A68" s="3">
        <v>8</v>
      </c>
      <c r="B68" s="4" t="s">
        <v>98</v>
      </c>
      <c r="C68" s="5"/>
      <c r="D68" s="5"/>
      <c r="E68" s="6"/>
      <c r="F68" s="38"/>
      <c r="G68" s="38"/>
    </row>
    <row r="69" spans="1:7" ht="24" customHeight="1" x14ac:dyDescent="0.15">
      <c r="A69" s="3">
        <v>8</v>
      </c>
      <c r="B69" s="5" t="s">
        <v>150</v>
      </c>
      <c r="C69" s="5"/>
      <c r="D69" s="5"/>
      <c r="E69" s="6"/>
      <c r="F69" s="38">
        <v>0</v>
      </c>
      <c r="G69" s="38">
        <v>0</v>
      </c>
    </row>
    <row r="70" spans="1:7" ht="24" customHeight="1" x14ac:dyDescent="0.15">
      <c r="A70" s="3">
        <v>8</v>
      </c>
      <c r="B70" s="25" t="s">
        <v>371</v>
      </c>
      <c r="C70" s="39"/>
      <c r="D70" s="40"/>
      <c r="E70" s="25"/>
      <c r="F70" s="38"/>
      <c r="G70" s="38">
        <f>SUM(G69)</f>
        <v>0</v>
      </c>
    </row>
    <row r="71" spans="1:7" ht="24" customHeight="1" x14ac:dyDescent="0.15">
      <c r="A71" s="3">
        <v>9</v>
      </c>
      <c r="B71" s="4" t="s">
        <v>99</v>
      </c>
      <c r="C71" s="5"/>
      <c r="D71" s="5"/>
      <c r="E71" s="6"/>
      <c r="F71" s="38"/>
      <c r="G71" s="38"/>
    </row>
    <row r="72" spans="1:7" ht="24" customHeight="1" x14ac:dyDescent="0.15">
      <c r="A72" s="3">
        <v>9</v>
      </c>
      <c r="B72" s="5" t="s">
        <v>150</v>
      </c>
      <c r="C72" s="5"/>
      <c r="D72" s="5"/>
      <c r="E72" s="6"/>
      <c r="F72" s="38">
        <v>0</v>
      </c>
      <c r="G72" s="38">
        <v>0</v>
      </c>
    </row>
    <row r="73" spans="1:7" ht="24" customHeight="1" x14ac:dyDescent="0.15">
      <c r="A73" s="3">
        <v>9</v>
      </c>
      <c r="B73" s="25" t="s">
        <v>371</v>
      </c>
      <c r="C73" s="39"/>
      <c r="D73" s="40"/>
      <c r="E73" s="25"/>
      <c r="F73" s="38"/>
      <c r="G73" s="38">
        <f>SUM(G72)</f>
        <v>0</v>
      </c>
    </row>
    <row r="74" spans="1:7" ht="24" customHeight="1" x14ac:dyDescent="0.15">
      <c r="A74" s="3">
        <v>11</v>
      </c>
      <c r="B74" s="4" t="s">
        <v>102</v>
      </c>
      <c r="C74" s="5"/>
      <c r="D74" s="5"/>
      <c r="E74" s="6"/>
      <c r="F74" s="38"/>
      <c r="G74" s="38"/>
    </row>
    <row r="75" spans="1:7" ht="24" customHeight="1" x14ac:dyDescent="0.15">
      <c r="A75" s="3">
        <v>11</v>
      </c>
      <c r="B75" s="40" t="s">
        <v>103</v>
      </c>
      <c r="C75" s="5" t="s">
        <v>288</v>
      </c>
      <c r="D75" s="40">
        <v>4</v>
      </c>
      <c r="E75" s="25" t="s">
        <v>71</v>
      </c>
      <c r="F75" s="38">
        <v>0</v>
      </c>
      <c r="G75" s="38">
        <v>0</v>
      </c>
    </row>
    <row r="76" spans="1:7" ht="24" customHeight="1" x14ac:dyDescent="0.15">
      <c r="A76" s="3">
        <v>11</v>
      </c>
      <c r="B76" s="40" t="s">
        <v>104</v>
      </c>
      <c r="C76" s="5"/>
      <c r="D76" s="40">
        <v>32</v>
      </c>
      <c r="E76" s="25" t="s">
        <v>7</v>
      </c>
      <c r="F76" s="38" t="s">
        <v>429</v>
      </c>
      <c r="G76" s="38" t="s">
        <v>429</v>
      </c>
    </row>
    <row r="77" spans="1:7" ht="24" customHeight="1" x14ac:dyDescent="0.15">
      <c r="A77" s="3">
        <v>11</v>
      </c>
      <c r="B77" s="40" t="s">
        <v>268</v>
      </c>
      <c r="C77" s="5" t="s">
        <v>269</v>
      </c>
      <c r="D77" s="40">
        <v>23</v>
      </c>
      <c r="E77" s="25" t="s">
        <v>270</v>
      </c>
      <c r="F77" s="38" t="s">
        <v>429</v>
      </c>
      <c r="G77" s="38" t="s">
        <v>429</v>
      </c>
    </row>
    <row r="78" spans="1:7" ht="24" customHeight="1" x14ac:dyDescent="0.15">
      <c r="A78" s="3">
        <v>11</v>
      </c>
      <c r="B78" s="40" t="s">
        <v>271</v>
      </c>
      <c r="C78" s="5"/>
      <c r="D78" s="40">
        <v>46</v>
      </c>
      <c r="E78" s="25" t="s">
        <v>272</v>
      </c>
      <c r="F78" s="38" t="s">
        <v>429</v>
      </c>
      <c r="G78" s="38" t="s">
        <v>429</v>
      </c>
    </row>
    <row r="79" spans="1:7" ht="24" customHeight="1" x14ac:dyDescent="0.15">
      <c r="A79" s="3">
        <v>11</v>
      </c>
      <c r="B79" s="40" t="s">
        <v>273</v>
      </c>
      <c r="C79" s="5"/>
      <c r="D79" s="40">
        <v>18</v>
      </c>
      <c r="E79" s="25" t="s">
        <v>274</v>
      </c>
      <c r="F79" s="38" t="s">
        <v>429</v>
      </c>
      <c r="G79" s="38" t="s">
        <v>429</v>
      </c>
    </row>
    <row r="80" spans="1:7" ht="24" customHeight="1" x14ac:dyDescent="0.15">
      <c r="A80" s="3">
        <v>11</v>
      </c>
      <c r="B80" s="40" t="s">
        <v>275</v>
      </c>
      <c r="C80" s="5" t="s">
        <v>276</v>
      </c>
      <c r="D80" s="40">
        <v>1</v>
      </c>
      <c r="E80" s="25" t="s">
        <v>277</v>
      </c>
      <c r="F80" s="38" t="s">
        <v>278</v>
      </c>
      <c r="G80" s="38" t="s">
        <v>278</v>
      </c>
    </row>
    <row r="81" spans="1:7" ht="24" customHeight="1" x14ac:dyDescent="0.15">
      <c r="A81" s="3">
        <v>11</v>
      </c>
      <c r="B81" s="40" t="s">
        <v>279</v>
      </c>
      <c r="C81" s="5" t="s">
        <v>280</v>
      </c>
      <c r="D81" s="40">
        <v>2</v>
      </c>
      <c r="E81" s="25" t="s">
        <v>277</v>
      </c>
      <c r="F81" s="38" t="s">
        <v>278</v>
      </c>
      <c r="G81" s="38" t="s">
        <v>278</v>
      </c>
    </row>
    <row r="82" spans="1:7" ht="24" customHeight="1" x14ac:dyDescent="0.15">
      <c r="A82" s="3">
        <v>11</v>
      </c>
      <c r="B82" s="40" t="s">
        <v>281</v>
      </c>
      <c r="C82" s="5"/>
      <c r="D82" s="40">
        <v>4</v>
      </c>
      <c r="E82" s="25" t="s">
        <v>282</v>
      </c>
      <c r="F82" s="38" t="s">
        <v>278</v>
      </c>
      <c r="G82" s="38" t="s">
        <v>278</v>
      </c>
    </row>
    <row r="83" spans="1:7" ht="24" customHeight="1" x14ac:dyDescent="0.15">
      <c r="A83" s="3">
        <v>11</v>
      </c>
      <c r="B83" s="40" t="s">
        <v>284</v>
      </c>
      <c r="C83" s="5"/>
      <c r="D83" s="40">
        <v>1</v>
      </c>
      <c r="E83" s="25" t="s">
        <v>277</v>
      </c>
      <c r="F83" s="38" t="s">
        <v>278</v>
      </c>
      <c r="G83" s="38" t="s">
        <v>278</v>
      </c>
    </row>
    <row r="84" spans="1:7" ht="24" customHeight="1" x14ac:dyDescent="0.15">
      <c r="A84" s="3">
        <v>11</v>
      </c>
      <c r="B84" s="40" t="s">
        <v>285</v>
      </c>
      <c r="C84" s="5"/>
      <c r="D84" s="40"/>
      <c r="E84" s="25"/>
      <c r="F84" s="38"/>
      <c r="G84" s="38"/>
    </row>
    <row r="85" spans="1:7" ht="24" customHeight="1" x14ac:dyDescent="0.15">
      <c r="A85" s="3">
        <v>11</v>
      </c>
      <c r="B85" s="40" t="s">
        <v>286</v>
      </c>
      <c r="C85" s="5" t="s">
        <v>287</v>
      </c>
      <c r="D85" s="40">
        <v>1</v>
      </c>
      <c r="E85" s="25" t="s">
        <v>277</v>
      </c>
      <c r="F85" s="38" t="s">
        <v>278</v>
      </c>
      <c r="G85" s="38" t="s">
        <v>278</v>
      </c>
    </row>
    <row r="86" spans="1:7" ht="24" customHeight="1" x14ac:dyDescent="0.15">
      <c r="A86" s="3">
        <v>11</v>
      </c>
      <c r="B86" s="25" t="s">
        <v>371</v>
      </c>
      <c r="C86" s="39"/>
      <c r="D86" s="40"/>
      <c r="E86" s="25"/>
      <c r="F86" s="38"/>
      <c r="G86" s="38">
        <f>SUM(G75:G85)</f>
        <v>0</v>
      </c>
    </row>
    <row r="87" spans="1:7" ht="24" customHeight="1" x14ac:dyDescent="0.15">
      <c r="A87" s="3">
        <v>12</v>
      </c>
      <c r="B87" s="4" t="s">
        <v>106</v>
      </c>
      <c r="C87" s="5"/>
      <c r="D87" s="5"/>
      <c r="E87" s="6"/>
      <c r="F87" s="38"/>
      <c r="G87" s="38"/>
    </row>
    <row r="88" spans="1:7" ht="24" customHeight="1" x14ac:dyDescent="0.15">
      <c r="A88" s="3">
        <v>12</v>
      </c>
      <c r="B88" s="40" t="s">
        <v>103</v>
      </c>
      <c r="C88" s="5" t="s">
        <v>289</v>
      </c>
      <c r="D88" s="40">
        <v>3</v>
      </c>
      <c r="E88" s="25" t="s">
        <v>71</v>
      </c>
      <c r="F88" s="38">
        <v>0</v>
      </c>
      <c r="G88" s="38">
        <v>0</v>
      </c>
    </row>
    <row r="89" spans="1:7" ht="24" customHeight="1" x14ac:dyDescent="0.15">
      <c r="A89" s="3">
        <v>12</v>
      </c>
      <c r="B89" s="40" t="s">
        <v>107</v>
      </c>
      <c r="C89" s="10" t="s">
        <v>289</v>
      </c>
      <c r="D89" s="40">
        <v>6</v>
      </c>
      <c r="E89" s="25" t="s">
        <v>34</v>
      </c>
      <c r="F89" s="43">
        <v>0</v>
      </c>
      <c r="G89" s="38">
        <f t="shared" ref="G89:G237" si="3">D89*F89</f>
        <v>0</v>
      </c>
    </row>
    <row r="90" spans="1:7" ht="24" customHeight="1" x14ac:dyDescent="0.15">
      <c r="A90" s="3">
        <v>12</v>
      </c>
      <c r="B90" s="25" t="s">
        <v>371</v>
      </c>
      <c r="C90" s="39"/>
      <c r="D90" s="40"/>
      <c r="E90" s="25"/>
      <c r="F90" s="38"/>
      <c r="G90" s="38">
        <f>SUM(G88:G89)</f>
        <v>0</v>
      </c>
    </row>
    <row r="91" spans="1:7" ht="24" customHeight="1" x14ac:dyDescent="0.15">
      <c r="A91" s="3">
        <v>13</v>
      </c>
      <c r="B91" s="4" t="s">
        <v>108</v>
      </c>
      <c r="C91" s="5"/>
      <c r="D91" s="5"/>
      <c r="E91" s="6"/>
      <c r="F91" s="38"/>
      <c r="G91" s="38"/>
    </row>
    <row r="92" spans="1:7" ht="24" customHeight="1" x14ac:dyDescent="0.15">
      <c r="A92" s="3">
        <v>13</v>
      </c>
      <c r="B92" s="40" t="s">
        <v>103</v>
      </c>
      <c r="C92" s="5" t="s">
        <v>289</v>
      </c>
      <c r="D92" s="40">
        <v>3</v>
      </c>
      <c r="E92" s="25" t="s">
        <v>71</v>
      </c>
      <c r="F92" s="38">
        <v>0</v>
      </c>
      <c r="G92" s="38">
        <f t="shared" si="3"/>
        <v>0</v>
      </c>
    </row>
    <row r="93" spans="1:7" ht="24" customHeight="1" x14ac:dyDescent="0.15">
      <c r="A93" s="3">
        <v>13</v>
      </c>
      <c r="B93" s="40" t="s">
        <v>107</v>
      </c>
      <c r="C93" s="10" t="s">
        <v>289</v>
      </c>
      <c r="D93" s="40">
        <v>6</v>
      </c>
      <c r="E93" s="25" t="s">
        <v>34</v>
      </c>
      <c r="F93" s="16">
        <v>0</v>
      </c>
      <c r="G93" s="38">
        <f t="shared" si="3"/>
        <v>0</v>
      </c>
    </row>
    <row r="94" spans="1:7" ht="24" customHeight="1" x14ac:dyDescent="0.15">
      <c r="A94" s="3">
        <v>13</v>
      </c>
      <c r="B94" s="25" t="s">
        <v>371</v>
      </c>
      <c r="C94" s="39"/>
      <c r="D94" s="40"/>
      <c r="E94" s="25"/>
      <c r="F94" s="38"/>
      <c r="G94" s="38">
        <f>SUM(G92:G93)</f>
        <v>0</v>
      </c>
    </row>
    <row r="95" spans="1:7" ht="24" customHeight="1" x14ac:dyDescent="0.15">
      <c r="A95" s="3">
        <v>14</v>
      </c>
      <c r="B95" s="4" t="s">
        <v>109</v>
      </c>
      <c r="C95" s="5"/>
      <c r="D95" s="5"/>
      <c r="E95" s="6"/>
      <c r="F95" s="38"/>
      <c r="G95" s="38"/>
    </row>
    <row r="96" spans="1:7" ht="24" customHeight="1" x14ac:dyDescent="0.15">
      <c r="A96" s="3">
        <v>14</v>
      </c>
      <c r="B96" s="40" t="s">
        <v>96</v>
      </c>
      <c r="C96" s="5" t="s">
        <v>100</v>
      </c>
      <c r="D96" s="40">
        <v>2</v>
      </c>
      <c r="E96" s="25" t="s">
        <v>86</v>
      </c>
      <c r="F96" s="59"/>
      <c r="G96" s="38">
        <f t="shared" si="3"/>
        <v>0</v>
      </c>
    </row>
    <row r="97" spans="1:7" ht="24" customHeight="1" x14ac:dyDescent="0.15">
      <c r="A97" s="3">
        <v>14</v>
      </c>
      <c r="B97" s="40" t="s">
        <v>84</v>
      </c>
      <c r="C97" s="7" t="s">
        <v>240</v>
      </c>
      <c r="D97" s="40">
        <v>2</v>
      </c>
      <c r="E97" s="25" t="s">
        <v>13</v>
      </c>
      <c r="F97" s="59"/>
      <c r="G97" s="38">
        <f t="shared" si="3"/>
        <v>0</v>
      </c>
    </row>
    <row r="98" spans="1:7" ht="24" customHeight="1" x14ac:dyDescent="0.15">
      <c r="A98" s="3">
        <v>14</v>
      </c>
      <c r="B98" s="40" t="s">
        <v>110</v>
      </c>
      <c r="C98" s="7" t="s">
        <v>290</v>
      </c>
      <c r="D98" s="40">
        <v>1</v>
      </c>
      <c r="E98" s="25" t="s">
        <v>13</v>
      </c>
      <c r="F98" s="59"/>
      <c r="G98" s="38">
        <f t="shared" si="3"/>
        <v>0</v>
      </c>
    </row>
    <row r="99" spans="1:7" ht="24" customHeight="1" x14ac:dyDescent="0.15">
      <c r="A99" s="3">
        <v>14</v>
      </c>
      <c r="B99" s="40" t="s">
        <v>104</v>
      </c>
      <c r="C99" s="5"/>
      <c r="D99" s="40">
        <v>16</v>
      </c>
      <c r="E99" s="25" t="s">
        <v>7</v>
      </c>
      <c r="F99" s="59"/>
      <c r="G99" s="38">
        <f t="shared" si="3"/>
        <v>0</v>
      </c>
    </row>
    <row r="100" spans="1:7" ht="24" customHeight="1" x14ac:dyDescent="0.15">
      <c r="A100" s="3">
        <v>14</v>
      </c>
      <c r="B100" s="40" t="s">
        <v>382</v>
      </c>
      <c r="C100" s="5" t="s">
        <v>384</v>
      </c>
      <c r="D100" s="40">
        <v>5</v>
      </c>
      <c r="E100" s="25" t="s">
        <v>383</v>
      </c>
      <c r="F100" s="59"/>
      <c r="G100" s="38">
        <f t="shared" si="3"/>
        <v>0</v>
      </c>
    </row>
    <row r="101" spans="1:7" ht="24" customHeight="1" x14ac:dyDescent="0.15">
      <c r="A101" s="3">
        <v>14</v>
      </c>
      <c r="B101" s="25" t="s">
        <v>371</v>
      </c>
      <c r="C101" s="39"/>
      <c r="D101" s="40"/>
      <c r="E101" s="25"/>
      <c r="F101" s="38"/>
      <c r="G101" s="38">
        <f>SUM(G96:G100)</f>
        <v>0</v>
      </c>
    </row>
    <row r="102" spans="1:7" ht="24" customHeight="1" x14ac:dyDescent="0.15">
      <c r="A102" s="3">
        <v>15</v>
      </c>
      <c r="B102" s="4" t="s">
        <v>111</v>
      </c>
      <c r="C102" s="5"/>
      <c r="D102" s="5"/>
      <c r="E102" s="6"/>
      <c r="F102" s="38"/>
      <c r="G102" s="38"/>
    </row>
    <row r="103" spans="1:7" ht="24" customHeight="1" x14ac:dyDescent="0.15">
      <c r="A103" s="3">
        <v>15</v>
      </c>
      <c r="B103" s="40" t="s">
        <v>96</v>
      </c>
      <c r="C103" s="5" t="s">
        <v>100</v>
      </c>
      <c r="D103" s="40">
        <v>2</v>
      </c>
      <c r="E103" s="25" t="s">
        <v>86</v>
      </c>
      <c r="F103" s="38" t="s">
        <v>278</v>
      </c>
      <c r="G103" s="38" t="s">
        <v>278</v>
      </c>
    </row>
    <row r="104" spans="1:7" ht="24" customHeight="1" x14ac:dyDescent="0.15">
      <c r="A104" s="3">
        <v>15</v>
      </c>
      <c r="B104" s="40" t="s">
        <v>84</v>
      </c>
      <c r="C104" s="7" t="s">
        <v>240</v>
      </c>
      <c r="D104" s="40">
        <v>2</v>
      </c>
      <c r="E104" s="25" t="s">
        <v>13</v>
      </c>
      <c r="F104" s="38" t="s">
        <v>278</v>
      </c>
      <c r="G104" s="38" t="s">
        <v>278</v>
      </c>
    </row>
    <row r="105" spans="1:7" ht="24" customHeight="1" x14ac:dyDescent="0.15">
      <c r="A105" s="3">
        <v>15</v>
      </c>
      <c r="B105" s="40" t="s">
        <v>110</v>
      </c>
      <c r="C105" s="7" t="s">
        <v>246</v>
      </c>
      <c r="D105" s="40">
        <v>1</v>
      </c>
      <c r="E105" s="25" t="s">
        <v>13</v>
      </c>
      <c r="F105" s="43" t="s">
        <v>278</v>
      </c>
      <c r="G105" s="38" t="s">
        <v>278</v>
      </c>
    </row>
    <row r="106" spans="1:7" ht="24" customHeight="1" x14ac:dyDescent="0.15">
      <c r="A106" s="3">
        <v>15</v>
      </c>
      <c r="B106" s="40" t="s">
        <v>104</v>
      </c>
      <c r="C106" s="5"/>
      <c r="D106" s="40">
        <v>16</v>
      </c>
      <c r="E106" s="25" t="s">
        <v>7</v>
      </c>
      <c r="F106" s="59"/>
      <c r="G106" s="38">
        <f t="shared" ref="G106:G107" si="4">D106*F106</f>
        <v>0</v>
      </c>
    </row>
    <row r="107" spans="1:7" ht="24" customHeight="1" x14ac:dyDescent="0.15">
      <c r="A107" s="3">
        <v>15</v>
      </c>
      <c r="B107" s="40" t="s">
        <v>382</v>
      </c>
      <c r="C107" s="5" t="s">
        <v>384</v>
      </c>
      <c r="D107" s="40">
        <v>10</v>
      </c>
      <c r="E107" s="25" t="s">
        <v>383</v>
      </c>
      <c r="F107" s="59"/>
      <c r="G107" s="38">
        <f t="shared" si="4"/>
        <v>0</v>
      </c>
    </row>
    <row r="108" spans="1:7" ht="24" customHeight="1" x14ac:dyDescent="0.15">
      <c r="A108" s="3">
        <v>15</v>
      </c>
      <c r="B108" s="25" t="s">
        <v>371</v>
      </c>
      <c r="C108" s="39"/>
      <c r="D108" s="40"/>
      <c r="E108" s="25"/>
      <c r="F108" s="38"/>
      <c r="G108" s="38">
        <f>SUM(G103:G107)</f>
        <v>0</v>
      </c>
    </row>
    <row r="109" spans="1:7" ht="24" customHeight="1" x14ac:dyDescent="0.15">
      <c r="A109" s="3">
        <v>16</v>
      </c>
      <c r="B109" s="4" t="s">
        <v>112</v>
      </c>
      <c r="C109" s="5"/>
      <c r="D109" s="5"/>
      <c r="E109" s="6"/>
      <c r="F109" s="38"/>
      <c r="G109" s="38"/>
    </row>
    <row r="110" spans="1:7" ht="24" customHeight="1" x14ac:dyDescent="0.15">
      <c r="A110" s="3">
        <v>16</v>
      </c>
      <c r="B110" s="40" t="s">
        <v>96</v>
      </c>
      <c r="C110" s="5" t="s">
        <v>100</v>
      </c>
      <c r="D110" s="40">
        <v>2</v>
      </c>
      <c r="E110" s="25" t="s">
        <v>86</v>
      </c>
      <c r="F110" s="59"/>
      <c r="G110" s="38">
        <f t="shared" ref="G110:G114" si="5">D110*F110</f>
        <v>0</v>
      </c>
    </row>
    <row r="111" spans="1:7" ht="24" customHeight="1" x14ac:dyDescent="0.15">
      <c r="A111" s="3">
        <v>16</v>
      </c>
      <c r="B111" s="40" t="s">
        <v>84</v>
      </c>
      <c r="C111" s="7" t="s">
        <v>240</v>
      </c>
      <c r="D111" s="40">
        <v>2</v>
      </c>
      <c r="E111" s="25" t="s">
        <v>13</v>
      </c>
      <c r="F111" s="59"/>
      <c r="G111" s="38">
        <f t="shared" si="5"/>
        <v>0</v>
      </c>
    </row>
    <row r="112" spans="1:7" ht="24" customHeight="1" x14ac:dyDescent="0.15">
      <c r="A112" s="3">
        <v>16</v>
      </c>
      <c r="B112" s="40" t="s">
        <v>110</v>
      </c>
      <c r="C112" s="7" t="s">
        <v>290</v>
      </c>
      <c r="D112" s="40">
        <v>1</v>
      </c>
      <c r="E112" s="25" t="s">
        <v>13</v>
      </c>
      <c r="F112" s="59"/>
      <c r="G112" s="38">
        <f t="shared" si="5"/>
        <v>0</v>
      </c>
    </row>
    <row r="113" spans="1:7" ht="24" customHeight="1" x14ac:dyDescent="0.15">
      <c r="A113" s="3">
        <v>16</v>
      </c>
      <c r="B113" s="40" t="s">
        <v>104</v>
      </c>
      <c r="C113" s="5"/>
      <c r="D113" s="40">
        <v>16</v>
      </c>
      <c r="E113" s="25" t="s">
        <v>7</v>
      </c>
      <c r="F113" s="59"/>
      <c r="G113" s="38">
        <f t="shared" si="5"/>
        <v>0</v>
      </c>
    </row>
    <row r="114" spans="1:7" ht="24" customHeight="1" x14ac:dyDescent="0.15">
      <c r="A114" s="3">
        <v>14</v>
      </c>
      <c r="B114" s="40" t="s">
        <v>382</v>
      </c>
      <c r="C114" s="5" t="s">
        <v>384</v>
      </c>
      <c r="D114" s="40">
        <v>8</v>
      </c>
      <c r="E114" s="25" t="s">
        <v>383</v>
      </c>
      <c r="F114" s="59"/>
      <c r="G114" s="38">
        <f t="shared" si="5"/>
        <v>0</v>
      </c>
    </row>
    <row r="115" spans="1:7" ht="24" customHeight="1" x14ac:dyDescent="0.15">
      <c r="A115" s="3">
        <v>16</v>
      </c>
      <c r="B115" s="25" t="s">
        <v>371</v>
      </c>
      <c r="C115" s="39"/>
      <c r="D115" s="40"/>
      <c r="E115" s="25"/>
      <c r="F115" s="38"/>
      <c r="G115" s="38">
        <f>SUM(G110:G114)</f>
        <v>0</v>
      </c>
    </row>
    <row r="116" spans="1:7" ht="24" customHeight="1" x14ac:dyDescent="0.15">
      <c r="A116" s="3">
        <v>17</v>
      </c>
      <c r="B116" s="4" t="s">
        <v>113</v>
      </c>
      <c r="C116" s="5"/>
      <c r="D116" s="5"/>
      <c r="E116" s="6"/>
      <c r="F116" s="38"/>
      <c r="G116" s="38"/>
    </row>
    <row r="117" spans="1:7" ht="24" customHeight="1" x14ac:dyDescent="0.15">
      <c r="A117" s="3">
        <v>17</v>
      </c>
      <c r="B117" s="40" t="s">
        <v>96</v>
      </c>
      <c r="C117" s="5" t="s">
        <v>100</v>
      </c>
      <c r="D117" s="40">
        <v>2</v>
      </c>
      <c r="E117" s="25" t="s">
        <v>86</v>
      </c>
      <c r="F117" s="59"/>
      <c r="G117" s="38">
        <f t="shared" ref="G117:G121" si="6">D117*F117</f>
        <v>0</v>
      </c>
    </row>
    <row r="118" spans="1:7" ht="24" customHeight="1" x14ac:dyDescent="0.15">
      <c r="A118" s="3">
        <v>17</v>
      </c>
      <c r="B118" s="40" t="s">
        <v>84</v>
      </c>
      <c r="C118" s="7" t="s">
        <v>240</v>
      </c>
      <c r="D118" s="40">
        <v>2</v>
      </c>
      <c r="E118" s="25" t="s">
        <v>13</v>
      </c>
      <c r="F118" s="59"/>
      <c r="G118" s="38">
        <f t="shared" si="6"/>
        <v>0</v>
      </c>
    </row>
    <row r="119" spans="1:7" ht="24" customHeight="1" x14ac:dyDescent="0.15">
      <c r="A119" s="3">
        <v>17</v>
      </c>
      <c r="B119" s="40" t="s">
        <v>110</v>
      </c>
      <c r="C119" s="7" t="s">
        <v>291</v>
      </c>
      <c r="D119" s="40">
        <v>1</v>
      </c>
      <c r="E119" s="25" t="s">
        <v>13</v>
      </c>
      <c r="F119" s="59"/>
      <c r="G119" s="38">
        <f t="shared" si="6"/>
        <v>0</v>
      </c>
    </row>
    <row r="120" spans="1:7" ht="24" customHeight="1" x14ac:dyDescent="0.15">
      <c r="A120" s="3">
        <v>17</v>
      </c>
      <c r="B120" s="40" t="s">
        <v>104</v>
      </c>
      <c r="C120" s="5"/>
      <c r="D120" s="40">
        <v>16</v>
      </c>
      <c r="E120" s="25" t="s">
        <v>7</v>
      </c>
      <c r="F120" s="59"/>
      <c r="G120" s="38">
        <f t="shared" si="6"/>
        <v>0</v>
      </c>
    </row>
    <row r="121" spans="1:7" ht="24" customHeight="1" x14ac:dyDescent="0.15">
      <c r="A121" s="3">
        <v>14</v>
      </c>
      <c r="B121" s="40" t="s">
        <v>382</v>
      </c>
      <c r="C121" s="5" t="s">
        <v>384</v>
      </c>
      <c r="D121" s="40">
        <v>10</v>
      </c>
      <c r="E121" s="25" t="s">
        <v>383</v>
      </c>
      <c r="F121" s="59"/>
      <c r="G121" s="38">
        <f t="shared" si="6"/>
        <v>0</v>
      </c>
    </row>
    <row r="122" spans="1:7" ht="24" customHeight="1" x14ac:dyDescent="0.15">
      <c r="A122" s="3">
        <v>17</v>
      </c>
      <c r="B122" s="25" t="s">
        <v>371</v>
      </c>
      <c r="C122" s="39"/>
      <c r="D122" s="40"/>
      <c r="E122" s="25"/>
      <c r="F122" s="38"/>
      <c r="G122" s="38">
        <f>SUM(G117:G121)</f>
        <v>0</v>
      </c>
    </row>
    <row r="123" spans="1:7" ht="24" customHeight="1" x14ac:dyDescent="0.15">
      <c r="A123" s="3">
        <v>18</v>
      </c>
      <c r="B123" s="4" t="s">
        <v>114</v>
      </c>
      <c r="C123" s="5"/>
      <c r="D123" s="5"/>
      <c r="E123" s="6"/>
      <c r="F123" s="38"/>
      <c r="G123" s="38"/>
    </row>
    <row r="124" spans="1:7" ht="24" customHeight="1" x14ac:dyDescent="0.15">
      <c r="A124" s="3">
        <v>18</v>
      </c>
      <c r="B124" s="40" t="s">
        <v>96</v>
      </c>
      <c r="C124" s="5" t="s">
        <v>289</v>
      </c>
      <c r="D124" s="40">
        <v>2</v>
      </c>
      <c r="E124" s="25" t="s">
        <v>86</v>
      </c>
      <c r="F124" s="38">
        <v>0</v>
      </c>
      <c r="G124" s="38">
        <f t="shared" ref="G124:G127" si="7">D124*F124</f>
        <v>0</v>
      </c>
    </row>
    <row r="125" spans="1:7" ht="24" customHeight="1" x14ac:dyDescent="0.15">
      <c r="A125" s="3">
        <v>18</v>
      </c>
      <c r="B125" s="40" t="s">
        <v>84</v>
      </c>
      <c r="C125" s="5" t="s">
        <v>289</v>
      </c>
      <c r="D125" s="40">
        <v>2</v>
      </c>
      <c r="E125" s="25" t="s">
        <v>13</v>
      </c>
      <c r="F125" s="38">
        <v>0</v>
      </c>
      <c r="G125" s="38">
        <f t="shared" si="7"/>
        <v>0</v>
      </c>
    </row>
    <row r="126" spans="1:7" ht="24" customHeight="1" x14ac:dyDescent="0.15">
      <c r="A126" s="3">
        <v>18</v>
      </c>
      <c r="B126" s="40" t="s">
        <v>110</v>
      </c>
      <c r="C126" s="5" t="s">
        <v>289</v>
      </c>
      <c r="D126" s="40">
        <v>1</v>
      </c>
      <c r="E126" s="25" t="s">
        <v>13</v>
      </c>
      <c r="F126" s="43">
        <v>0</v>
      </c>
      <c r="G126" s="38">
        <f t="shared" si="7"/>
        <v>0</v>
      </c>
    </row>
    <row r="127" spans="1:7" ht="24" customHeight="1" x14ac:dyDescent="0.15">
      <c r="A127" s="3">
        <v>18</v>
      </c>
      <c r="B127" s="40" t="s">
        <v>104</v>
      </c>
      <c r="C127" s="5" t="s">
        <v>289</v>
      </c>
      <c r="D127" s="40">
        <v>16</v>
      </c>
      <c r="E127" s="25" t="s">
        <v>7</v>
      </c>
      <c r="F127" s="38">
        <v>0</v>
      </c>
      <c r="G127" s="38">
        <f t="shared" si="7"/>
        <v>0</v>
      </c>
    </row>
    <row r="128" spans="1:7" ht="24" customHeight="1" x14ac:dyDescent="0.15">
      <c r="A128" s="3">
        <v>18</v>
      </c>
      <c r="B128" s="25" t="s">
        <v>371</v>
      </c>
      <c r="C128" s="39"/>
      <c r="D128" s="40"/>
      <c r="E128" s="25"/>
      <c r="F128" s="38"/>
      <c r="G128" s="38">
        <f>SUM(G124:G127)</f>
        <v>0</v>
      </c>
    </row>
    <row r="129" spans="1:7" ht="24" customHeight="1" x14ac:dyDescent="0.15">
      <c r="A129" s="3">
        <v>19</v>
      </c>
      <c r="B129" s="4" t="s">
        <v>115</v>
      </c>
      <c r="C129" s="5"/>
      <c r="D129" s="5"/>
      <c r="E129" s="6"/>
      <c r="F129" s="38"/>
      <c r="G129" s="38"/>
    </row>
    <row r="130" spans="1:7" ht="24" customHeight="1" x14ac:dyDescent="0.15">
      <c r="A130" s="3">
        <v>19</v>
      </c>
      <c r="B130" s="40" t="s">
        <v>96</v>
      </c>
      <c r="C130" s="5" t="s">
        <v>289</v>
      </c>
      <c r="D130" s="40">
        <v>2</v>
      </c>
      <c r="E130" s="25" t="s">
        <v>86</v>
      </c>
      <c r="F130" s="38">
        <v>0</v>
      </c>
      <c r="G130" s="38">
        <f t="shared" ref="G130:G133" si="8">D130*F130</f>
        <v>0</v>
      </c>
    </row>
    <row r="131" spans="1:7" ht="24" customHeight="1" x14ac:dyDescent="0.15">
      <c r="A131" s="3">
        <v>19</v>
      </c>
      <c r="B131" s="40" t="s">
        <v>84</v>
      </c>
      <c r="C131" s="5" t="s">
        <v>289</v>
      </c>
      <c r="D131" s="40">
        <v>2</v>
      </c>
      <c r="E131" s="25" t="s">
        <v>13</v>
      </c>
      <c r="F131" s="38">
        <v>0</v>
      </c>
      <c r="G131" s="38">
        <f t="shared" si="8"/>
        <v>0</v>
      </c>
    </row>
    <row r="132" spans="1:7" ht="24" customHeight="1" x14ac:dyDescent="0.15">
      <c r="A132" s="3">
        <v>19</v>
      </c>
      <c r="B132" s="40" t="s">
        <v>110</v>
      </c>
      <c r="C132" s="5" t="s">
        <v>289</v>
      </c>
      <c r="D132" s="40">
        <v>1</v>
      </c>
      <c r="E132" s="25" t="s">
        <v>13</v>
      </c>
      <c r="F132" s="43">
        <v>0</v>
      </c>
      <c r="G132" s="38">
        <f t="shared" si="8"/>
        <v>0</v>
      </c>
    </row>
    <row r="133" spans="1:7" ht="24" customHeight="1" x14ac:dyDescent="0.15">
      <c r="A133" s="3">
        <v>19</v>
      </c>
      <c r="B133" s="40" t="s">
        <v>104</v>
      </c>
      <c r="C133" s="5" t="s">
        <v>289</v>
      </c>
      <c r="D133" s="40">
        <v>16</v>
      </c>
      <c r="E133" s="25" t="s">
        <v>7</v>
      </c>
      <c r="F133" s="38">
        <v>0</v>
      </c>
      <c r="G133" s="38">
        <f t="shared" si="8"/>
        <v>0</v>
      </c>
    </row>
    <row r="134" spans="1:7" ht="24" customHeight="1" x14ac:dyDescent="0.15">
      <c r="A134" s="3">
        <v>19</v>
      </c>
      <c r="B134" s="25" t="s">
        <v>371</v>
      </c>
      <c r="C134" s="39"/>
      <c r="D134" s="40"/>
      <c r="E134" s="25"/>
      <c r="F134" s="38"/>
      <c r="G134" s="38">
        <f>SUM(G130:G133)</f>
        <v>0</v>
      </c>
    </row>
    <row r="135" spans="1:7" ht="24" customHeight="1" x14ac:dyDescent="0.15">
      <c r="A135" s="3">
        <v>20</v>
      </c>
      <c r="B135" s="4" t="s">
        <v>116</v>
      </c>
      <c r="C135" s="5"/>
      <c r="D135" s="5"/>
      <c r="E135" s="6"/>
      <c r="F135" s="38"/>
      <c r="G135" s="38"/>
    </row>
    <row r="136" spans="1:7" ht="24" customHeight="1" x14ac:dyDescent="0.15">
      <c r="A136" s="3">
        <v>20</v>
      </c>
      <c r="B136" s="40" t="s">
        <v>96</v>
      </c>
      <c r="C136" s="5" t="s">
        <v>289</v>
      </c>
      <c r="D136" s="40">
        <v>2</v>
      </c>
      <c r="E136" s="25" t="s">
        <v>86</v>
      </c>
      <c r="F136" s="38">
        <v>0</v>
      </c>
      <c r="G136" s="38">
        <f t="shared" ref="G136:G139" si="9">D136*F136</f>
        <v>0</v>
      </c>
    </row>
    <row r="137" spans="1:7" ht="24" customHeight="1" x14ac:dyDescent="0.15">
      <c r="A137" s="3">
        <v>20</v>
      </c>
      <c r="B137" s="40" t="s">
        <v>84</v>
      </c>
      <c r="C137" s="5" t="s">
        <v>289</v>
      </c>
      <c r="D137" s="40">
        <v>2</v>
      </c>
      <c r="E137" s="25" t="s">
        <v>13</v>
      </c>
      <c r="F137" s="38">
        <v>0</v>
      </c>
      <c r="G137" s="38">
        <f t="shared" si="9"/>
        <v>0</v>
      </c>
    </row>
    <row r="138" spans="1:7" ht="24" customHeight="1" x14ac:dyDescent="0.15">
      <c r="A138" s="3">
        <v>20</v>
      </c>
      <c r="B138" s="40" t="s">
        <v>110</v>
      </c>
      <c r="C138" s="5" t="s">
        <v>289</v>
      </c>
      <c r="D138" s="40">
        <v>1</v>
      </c>
      <c r="E138" s="25" t="s">
        <v>13</v>
      </c>
      <c r="F138" s="43">
        <v>0</v>
      </c>
      <c r="G138" s="38">
        <f t="shared" si="9"/>
        <v>0</v>
      </c>
    </row>
    <row r="139" spans="1:7" ht="24" customHeight="1" x14ac:dyDescent="0.15">
      <c r="A139" s="3">
        <v>20</v>
      </c>
      <c r="B139" s="40" t="s">
        <v>104</v>
      </c>
      <c r="C139" s="5" t="s">
        <v>289</v>
      </c>
      <c r="D139" s="40">
        <v>16</v>
      </c>
      <c r="E139" s="25" t="s">
        <v>7</v>
      </c>
      <c r="F139" s="38">
        <v>0</v>
      </c>
      <c r="G139" s="38">
        <f t="shared" si="9"/>
        <v>0</v>
      </c>
    </row>
    <row r="140" spans="1:7" ht="24" customHeight="1" x14ac:dyDescent="0.15">
      <c r="A140" s="46">
        <v>20</v>
      </c>
      <c r="B140" s="25" t="s">
        <v>371</v>
      </c>
      <c r="C140" s="39"/>
      <c r="D140" s="40"/>
      <c r="E140" s="25"/>
      <c r="F140" s="38"/>
      <c r="G140" s="38">
        <f>SUM(G136:G139)</f>
        <v>0</v>
      </c>
    </row>
    <row r="141" spans="1:7" ht="24" customHeight="1" x14ac:dyDescent="0.15">
      <c r="A141" s="3">
        <v>21</v>
      </c>
      <c r="B141" s="4" t="s">
        <v>117</v>
      </c>
      <c r="C141" s="5"/>
      <c r="D141" s="5"/>
      <c r="E141" s="6"/>
      <c r="F141" s="38"/>
      <c r="G141" s="38"/>
    </row>
    <row r="142" spans="1:7" ht="24" customHeight="1" x14ac:dyDescent="0.15">
      <c r="A142" s="3">
        <v>21</v>
      </c>
      <c r="B142" s="40" t="s">
        <v>96</v>
      </c>
      <c r="C142" s="5" t="s">
        <v>87</v>
      </c>
      <c r="D142" s="40">
        <v>1</v>
      </c>
      <c r="E142" s="25" t="s">
        <v>86</v>
      </c>
      <c r="F142" s="59"/>
      <c r="G142" s="38">
        <f t="shared" si="3"/>
        <v>0</v>
      </c>
    </row>
    <row r="143" spans="1:7" ht="24" customHeight="1" x14ac:dyDescent="0.15">
      <c r="A143" s="3">
        <v>21</v>
      </c>
      <c r="B143" s="40" t="s">
        <v>84</v>
      </c>
      <c r="C143" s="5" t="s">
        <v>240</v>
      </c>
      <c r="D143" s="40">
        <v>1</v>
      </c>
      <c r="E143" s="25" t="s">
        <v>13</v>
      </c>
      <c r="F143" s="59"/>
      <c r="G143" s="38">
        <f t="shared" si="3"/>
        <v>0</v>
      </c>
    </row>
    <row r="144" spans="1:7" ht="24" customHeight="1" x14ac:dyDescent="0.15">
      <c r="A144" s="3">
        <v>21</v>
      </c>
      <c r="B144" s="40" t="s">
        <v>293</v>
      </c>
      <c r="C144" s="5" t="s">
        <v>292</v>
      </c>
      <c r="D144" s="40">
        <v>3</v>
      </c>
      <c r="E144" s="25" t="s">
        <v>86</v>
      </c>
      <c r="F144" s="59"/>
      <c r="G144" s="38">
        <f t="shared" ref="G144:G145" si="10">D144*F144</f>
        <v>0</v>
      </c>
    </row>
    <row r="145" spans="1:7" ht="24" customHeight="1" x14ac:dyDescent="0.15">
      <c r="A145" s="3">
        <v>21</v>
      </c>
      <c r="B145" s="40" t="s">
        <v>84</v>
      </c>
      <c r="C145" s="5" t="s">
        <v>294</v>
      </c>
      <c r="D145" s="40">
        <v>3</v>
      </c>
      <c r="E145" s="25" t="s">
        <v>13</v>
      </c>
      <c r="F145" s="59"/>
      <c r="G145" s="38">
        <f t="shared" si="10"/>
        <v>0</v>
      </c>
    </row>
    <row r="146" spans="1:7" ht="24" customHeight="1" x14ac:dyDescent="0.15">
      <c r="A146" s="3">
        <v>21</v>
      </c>
      <c r="B146" s="40" t="s">
        <v>88</v>
      </c>
      <c r="C146" s="5" t="s">
        <v>242</v>
      </c>
      <c r="D146" s="40">
        <v>7</v>
      </c>
      <c r="E146" s="25" t="s">
        <v>11</v>
      </c>
      <c r="F146" s="59"/>
      <c r="G146" s="38">
        <f t="shared" si="3"/>
        <v>0</v>
      </c>
    </row>
    <row r="147" spans="1:7" ht="24" customHeight="1" x14ac:dyDescent="0.15">
      <c r="A147" s="3">
        <v>21</v>
      </c>
      <c r="B147" s="40" t="s">
        <v>97</v>
      </c>
      <c r="C147" s="39" t="s">
        <v>243</v>
      </c>
      <c r="D147" s="40">
        <v>1</v>
      </c>
      <c r="E147" s="25" t="s">
        <v>11</v>
      </c>
      <c r="F147" s="59"/>
      <c r="G147" s="38">
        <f t="shared" si="3"/>
        <v>0</v>
      </c>
    </row>
    <row r="148" spans="1:7" ht="24" customHeight="1" x14ac:dyDescent="0.15">
      <c r="A148" s="3">
        <v>21</v>
      </c>
      <c r="B148" s="40" t="s">
        <v>110</v>
      </c>
      <c r="C148" s="7" t="s">
        <v>246</v>
      </c>
      <c r="D148" s="40">
        <v>7</v>
      </c>
      <c r="E148" s="25" t="s">
        <v>11</v>
      </c>
      <c r="F148" s="59"/>
      <c r="G148" s="38">
        <f t="shared" si="3"/>
        <v>0</v>
      </c>
    </row>
    <row r="149" spans="1:7" ht="24" customHeight="1" x14ac:dyDescent="0.15">
      <c r="A149" s="3">
        <v>21</v>
      </c>
      <c r="B149" s="40" t="s">
        <v>104</v>
      </c>
      <c r="C149" s="5" t="s">
        <v>118</v>
      </c>
      <c r="D149" s="40">
        <v>28</v>
      </c>
      <c r="E149" s="25" t="s">
        <v>7</v>
      </c>
      <c r="F149" s="59"/>
      <c r="G149" s="38">
        <f t="shared" si="3"/>
        <v>0</v>
      </c>
    </row>
    <row r="150" spans="1:7" ht="24" customHeight="1" x14ac:dyDescent="0.15">
      <c r="A150" s="3">
        <v>21</v>
      </c>
      <c r="B150" s="40" t="s">
        <v>35</v>
      </c>
      <c r="C150" s="5" t="s">
        <v>295</v>
      </c>
      <c r="D150" s="40">
        <v>8</v>
      </c>
      <c r="E150" s="25" t="s">
        <v>14</v>
      </c>
      <c r="F150" s="59"/>
      <c r="G150" s="38">
        <f t="shared" si="3"/>
        <v>0</v>
      </c>
    </row>
    <row r="151" spans="1:7" ht="24" customHeight="1" x14ac:dyDescent="0.15">
      <c r="A151" s="3">
        <v>21</v>
      </c>
      <c r="B151" s="40" t="s">
        <v>80</v>
      </c>
      <c r="C151" s="5" t="s">
        <v>378</v>
      </c>
      <c r="D151" s="40">
        <v>1</v>
      </c>
      <c r="E151" s="25" t="s">
        <v>13</v>
      </c>
      <c r="F151" s="59"/>
      <c r="G151" s="38">
        <f t="shared" si="3"/>
        <v>0</v>
      </c>
    </row>
    <row r="152" spans="1:7" ht="24" customHeight="1" x14ac:dyDescent="0.15">
      <c r="A152" s="3">
        <v>21</v>
      </c>
      <c r="B152" s="40" t="s">
        <v>382</v>
      </c>
      <c r="C152" s="5" t="s">
        <v>384</v>
      </c>
      <c r="D152" s="40">
        <v>22</v>
      </c>
      <c r="E152" s="25" t="s">
        <v>19</v>
      </c>
      <c r="F152" s="59"/>
      <c r="G152" s="38">
        <f t="shared" si="3"/>
        <v>0</v>
      </c>
    </row>
    <row r="153" spans="1:7" ht="24" customHeight="1" x14ac:dyDescent="0.15">
      <c r="A153" s="3">
        <v>21</v>
      </c>
      <c r="B153" s="25" t="s">
        <v>371</v>
      </c>
      <c r="C153" s="39"/>
      <c r="D153" s="40"/>
      <c r="E153" s="25"/>
      <c r="F153" s="38"/>
      <c r="G153" s="38">
        <f>SUM(G142:G152)</f>
        <v>0</v>
      </c>
    </row>
    <row r="154" spans="1:7" ht="24" customHeight="1" x14ac:dyDescent="0.15">
      <c r="A154" s="3">
        <v>22</v>
      </c>
      <c r="B154" s="4" t="s">
        <v>120</v>
      </c>
      <c r="C154" s="5"/>
      <c r="D154" s="5"/>
      <c r="E154" s="6"/>
      <c r="F154" s="38"/>
      <c r="G154" s="38"/>
    </row>
    <row r="155" spans="1:7" ht="24" customHeight="1" x14ac:dyDescent="0.15">
      <c r="A155" s="3">
        <v>22</v>
      </c>
      <c r="B155" s="40" t="s">
        <v>40</v>
      </c>
      <c r="C155" s="5" t="s">
        <v>250</v>
      </c>
      <c r="D155" s="40">
        <v>30</v>
      </c>
      <c r="E155" s="25" t="s">
        <v>23</v>
      </c>
      <c r="F155" s="59"/>
      <c r="G155" s="38">
        <f t="shared" si="3"/>
        <v>0</v>
      </c>
    </row>
    <row r="156" spans="1:7" ht="24" customHeight="1" x14ac:dyDescent="0.15">
      <c r="A156" s="3">
        <v>22</v>
      </c>
      <c r="B156" s="40" t="s">
        <v>121</v>
      </c>
      <c r="C156" s="5" t="s">
        <v>122</v>
      </c>
      <c r="D156" s="40">
        <v>30</v>
      </c>
      <c r="E156" s="25" t="s">
        <v>14</v>
      </c>
      <c r="F156" s="59"/>
      <c r="G156" s="38">
        <f t="shared" si="3"/>
        <v>0</v>
      </c>
    </row>
    <row r="157" spans="1:7" ht="24" customHeight="1" x14ac:dyDescent="0.15">
      <c r="A157" s="3">
        <v>22</v>
      </c>
      <c r="B157" s="40" t="s">
        <v>385</v>
      </c>
      <c r="C157" s="5" t="s">
        <v>386</v>
      </c>
      <c r="D157" s="40">
        <v>1</v>
      </c>
      <c r="E157" s="25" t="s">
        <v>387</v>
      </c>
      <c r="F157" s="59"/>
      <c r="G157" s="38">
        <v>0</v>
      </c>
    </row>
    <row r="158" spans="1:7" ht="24" customHeight="1" x14ac:dyDescent="0.15">
      <c r="A158" s="3">
        <v>22</v>
      </c>
      <c r="B158" s="40" t="s">
        <v>9</v>
      </c>
      <c r="C158" s="7" t="s">
        <v>82</v>
      </c>
      <c r="D158" s="40">
        <v>2</v>
      </c>
      <c r="E158" s="25" t="s">
        <v>71</v>
      </c>
      <c r="F158" s="59"/>
      <c r="G158" s="38">
        <f t="shared" ref="G158:G162" si="11">D158*F158</f>
        <v>0</v>
      </c>
    </row>
    <row r="159" spans="1:7" ht="24" customHeight="1" x14ac:dyDescent="0.15">
      <c r="A159" s="3">
        <v>22</v>
      </c>
      <c r="B159" s="40" t="s">
        <v>388</v>
      </c>
      <c r="C159" s="5"/>
      <c r="D159" s="40">
        <v>1</v>
      </c>
      <c r="E159" s="25" t="s">
        <v>387</v>
      </c>
      <c r="F159" s="43" t="s">
        <v>429</v>
      </c>
      <c r="G159" s="43" t="s">
        <v>429</v>
      </c>
    </row>
    <row r="160" spans="1:7" ht="24" customHeight="1" x14ac:dyDescent="0.15">
      <c r="A160" s="3">
        <v>22</v>
      </c>
      <c r="B160" s="40" t="s">
        <v>389</v>
      </c>
      <c r="C160" s="5"/>
      <c r="D160" s="40">
        <v>1</v>
      </c>
      <c r="E160" s="25" t="s">
        <v>387</v>
      </c>
      <c r="F160" s="43" t="s">
        <v>429</v>
      </c>
      <c r="G160" s="43" t="s">
        <v>429</v>
      </c>
    </row>
    <row r="161" spans="1:7" ht="24" customHeight="1" x14ac:dyDescent="0.15">
      <c r="A161" s="3">
        <v>22</v>
      </c>
      <c r="B161" s="40" t="s">
        <v>312</v>
      </c>
      <c r="C161" s="5"/>
      <c r="D161" s="40">
        <v>1</v>
      </c>
      <c r="E161" s="25" t="s">
        <v>24</v>
      </c>
      <c r="F161" s="59"/>
      <c r="G161" s="38">
        <f t="shared" si="11"/>
        <v>0</v>
      </c>
    </row>
    <row r="162" spans="1:7" ht="24" customHeight="1" x14ac:dyDescent="0.15">
      <c r="A162" s="3">
        <v>22</v>
      </c>
      <c r="B162" s="40" t="s">
        <v>76</v>
      </c>
      <c r="C162" s="5" t="s">
        <v>379</v>
      </c>
      <c r="D162" s="40">
        <v>1</v>
      </c>
      <c r="E162" s="25" t="s">
        <v>6</v>
      </c>
      <c r="F162" s="59"/>
      <c r="G162" s="38">
        <f t="shared" si="11"/>
        <v>0</v>
      </c>
    </row>
    <row r="163" spans="1:7" ht="24" customHeight="1" x14ac:dyDescent="0.15">
      <c r="A163" s="3">
        <v>22</v>
      </c>
      <c r="B163" s="25" t="s">
        <v>371</v>
      </c>
      <c r="C163" s="39"/>
      <c r="D163" s="40"/>
      <c r="E163" s="25"/>
      <c r="F163" s="38"/>
      <c r="G163" s="38">
        <f>SUM(G155:G162)</f>
        <v>0</v>
      </c>
    </row>
    <row r="164" spans="1:7" ht="24" customHeight="1" x14ac:dyDescent="0.15">
      <c r="A164" s="3">
        <v>23</v>
      </c>
      <c r="B164" s="4" t="s">
        <v>123</v>
      </c>
      <c r="C164" s="5"/>
      <c r="D164" s="5"/>
      <c r="E164" s="6"/>
      <c r="F164" s="38"/>
      <c r="G164" s="38"/>
    </row>
    <row r="165" spans="1:7" ht="24" customHeight="1" x14ac:dyDescent="0.15">
      <c r="A165" s="3">
        <v>23</v>
      </c>
      <c r="B165" s="40" t="s">
        <v>96</v>
      </c>
      <c r="C165" s="5" t="s">
        <v>87</v>
      </c>
      <c r="D165" s="40">
        <v>1</v>
      </c>
      <c r="E165" s="25" t="s">
        <v>86</v>
      </c>
      <c r="F165" s="59"/>
      <c r="G165" s="38">
        <f t="shared" si="3"/>
        <v>0</v>
      </c>
    </row>
    <row r="166" spans="1:7" ht="24" customHeight="1" x14ac:dyDescent="0.15">
      <c r="A166" s="3">
        <v>23</v>
      </c>
      <c r="B166" s="40" t="s">
        <v>84</v>
      </c>
      <c r="C166" s="5" t="s">
        <v>240</v>
      </c>
      <c r="D166" s="40">
        <v>1</v>
      </c>
      <c r="E166" s="25" t="s">
        <v>13</v>
      </c>
      <c r="F166" s="59"/>
      <c r="G166" s="38">
        <f t="shared" si="3"/>
        <v>0</v>
      </c>
    </row>
    <row r="167" spans="1:7" ht="24" customHeight="1" x14ac:dyDescent="0.15">
      <c r="A167" s="3">
        <v>23</v>
      </c>
      <c r="B167" s="40" t="s">
        <v>97</v>
      </c>
      <c r="C167" s="5" t="s">
        <v>241</v>
      </c>
      <c r="D167" s="40">
        <v>2</v>
      </c>
      <c r="E167" s="25" t="s">
        <v>11</v>
      </c>
      <c r="F167" s="59"/>
      <c r="G167" s="38">
        <f t="shared" si="3"/>
        <v>0</v>
      </c>
    </row>
    <row r="168" spans="1:7" ht="24" customHeight="1" x14ac:dyDescent="0.15">
      <c r="A168" s="3">
        <v>23</v>
      </c>
      <c r="B168" s="40" t="s">
        <v>97</v>
      </c>
      <c r="C168" s="39" t="s">
        <v>242</v>
      </c>
      <c r="D168" s="40">
        <v>2</v>
      </c>
      <c r="E168" s="25" t="s">
        <v>11</v>
      </c>
      <c r="F168" s="59"/>
      <c r="G168" s="38">
        <f t="shared" si="3"/>
        <v>0</v>
      </c>
    </row>
    <row r="169" spans="1:7" ht="24" customHeight="1" x14ac:dyDescent="0.15">
      <c r="A169" s="3">
        <v>23</v>
      </c>
      <c r="B169" s="40" t="s">
        <v>296</v>
      </c>
      <c r="C169" s="39"/>
      <c r="D169" s="40">
        <v>10</v>
      </c>
      <c r="E169" s="25" t="s">
        <v>298</v>
      </c>
      <c r="F169" s="59"/>
      <c r="G169" s="38">
        <f t="shared" si="3"/>
        <v>0</v>
      </c>
    </row>
    <row r="170" spans="1:7" ht="24" customHeight="1" x14ac:dyDescent="0.15">
      <c r="A170" s="3">
        <v>23</v>
      </c>
      <c r="B170" s="40" t="s">
        <v>297</v>
      </c>
      <c r="C170" s="5" t="s">
        <v>295</v>
      </c>
      <c r="D170" s="40">
        <v>2</v>
      </c>
      <c r="E170" s="25" t="s">
        <v>299</v>
      </c>
      <c r="F170" s="59"/>
      <c r="G170" s="38">
        <f t="shared" si="3"/>
        <v>0</v>
      </c>
    </row>
    <row r="171" spans="1:7" ht="24" customHeight="1" x14ac:dyDescent="0.15">
      <c r="A171" s="3">
        <v>23</v>
      </c>
      <c r="B171" s="40" t="s">
        <v>80</v>
      </c>
      <c r="C171" s="5" t="s">
        <v>378</v>
      </c>
      <c r="D171" s="40">
        <v>1</v>
      </c>
      <c r="E171" s="25" t="s">
        <v>13</v>
      </c>
      <c r="F171" s="59"/>
      <c r="G171" s="38">
        <f t="shared" si="3"/>
        <v>0</v>
      </c>
    </row>
    <row r="172" spans="1:7" ht="24" customHeight="1" x14ac:dyDescent="0.15">
      <c r="A172" s="3">
        <v>23</v>
      </c>
      <c r="B172" s="40" t="s">
        <v>382</v>
      </c>
      <c r="C172" s="5" t="s">
        <v>384</v>
      </c>
      <c r="D172" s="40">
        <v>1</v>
      </c>
      <c r="E172" s="25" t="s">
        <v>19</v>
      </c>
      <c r="F172" s="59"/>
      <c r="G172" s="38">
        <f t="shared" ref="G172" si="12">D172*F172</f>
        <v>0</v>
      </c>
    </row>
    <row r="173" spans="1:7" ht="24" customHeight="1" x14ac:dyDescent="0.15">
      <c r="A173" s="3">
        <v>23</v>
      </c>
      <c r="B173" s="25" t="s">
        <v>371</v>
      </c>
      <c r="C173" s="39"/>
      <c r="D173" s="40"/>
      <c r="E173" s="25"/>
      <c r="F173" s="38"/>
      <c r="G173" s="38">
        <f>SUM(G165:G172)</f>
        <v>0</v>
      </c>
    </row>
    <row r="174" spans="1:7" ht="24" customHeight="1" x14ac:dyDescent="0.15">
      <c r="A174" s="3">
        <v>24</v>
      </c>
      <c r="B174" s="4" t="s">
        <v>124</v>
      </c>
      <c r="C174" s="5"/>
      <c r="D174" s="5"/>
      <c r="E174" s="6"/>
      <c r="F174" s="38"/>
      <c r="G174" s="38"/>
    </row>
    <row r="175" spans="1:7" ht="24" customHeight="1" x14ac:dyDescent="0.15">
      <c r="A175" s="3">
        <v>24</v>
      </c>
      <c r="B175" s="39" t="s">
        <v>128</v>
      </c>
      <c r="C175" s="5" t="s">
        <v>251</v>
      </c>
      <c r="D175" s="40">
        <v>9</v>
      </c>
      <c r="E175" s="25" t="s">
        <v>130</v>
      </c>
      <c r="F175" s="38" t="s">
        <v>278</v>
      </c>
      <c r="G175" s="38" t="s">
        <v>278</v>
      </c>
    </row>
    <row r="176" spans="1:7" ht="24" customHeight="1" x14ac:dyDescent="0.15">
      <c r="A176" s="3">
        <v>24</v>
      </c>
      <c r="B176" s="39" t="s">
        <v>125</v>
      </c>
      <c r="C176" s="5" t="s">
        <v>252</v>
      </c>
      <c r="D176" s="40">
        <v>1</v>
      </c>
      <c r="E176" s="25" t="s">
        <v>13</v>
      </c>
      <c r="F176" s="38" t="s">
        <v>278</v>
      </c>
      <c r="G176" s="38" t="s">
        <v>278</v>
      </c>
    </row>
    <row r="177" spans="1:7" ht="24" customHeight="1" x14ac:dyDescent="0.15">
      <c r="A177" s="3">
        <v>24</v>
      </c>
      <c r="B177" s="39" t="s">
        <v>126</v>
      </c>
      <c r="C177" s="5"/>
      <c r="D177" s="40">
        <v>2</v>
      </c>
      <c r="E177" s="25" t="s">
        <v>13</v>
      </c>
      <c r="F177" s="38" t="s">
        <v>278</v>
      </c>
      <c r="G177" s="38" t="s">
        <v>278</v>
      </c>
    </row>
    <row r="178" spans="1:7" ht="24" customHeight="1" x14ac:dyDescent="0.15">
      <c r="A178" s="3">
        <v>24</v>
      </c>
      <c r="B178" s="39" t="s">
        <v>127</v>
      </c>
      <c r="C178" s="5"/>
      <c r="D178" s="40">
        <v>1</v>
      </c>
      <c r="E178" s="25" t="s">
        <v>13</v>
      </c>
      <c r="F178" s="38" t="s">
        <v>278</v>
      </c>
      <c r="G178" s="38" t="s">
        <v>278</v>
      </c>
    </row>
    <row r="179" spans="1:7" ht="24" customHeight="1" x14ac:dyDescent="0.15">
      <c r="A179" s="3">
        <v>24</v>
      </c>
      <c r="B179" s="39" t="s">
        <v>129</v>
      </c>
      <c r="C179" s="5" t="s">
        <v>253</v>
      </c>
      <c r="D179" s="40">
        <v>3</v>
      </c>
      <c r="E179" s="25" t="s">
        <v>7</v>
      </c>
      <c r="F179" s="38" t="s">
        <v>278</v>
      </c>
      <c r="G179" s="38" t="s">
        <v>278</v>
      </c>
    </row>
    <row r="180" spans="1:7" ht="24" customHeight="1" x14ac:dyDescent="0.15">
      <c r="A180" s="3">
        <v>24</v>
      </c>
      <c r="B180" s="40" t="s">
        <v>80</v>
      </c>
      <c r="C180" s="5"/>
      <c r="D180" s="40">
        <v>1</v>
      </c>
      <c r="E180" s="25" t="s">
        <v>13</v>
      </c>
      <c r="F180" s="38" t="s">
        <v>278</v>
      </c>
      <c r="G180" s="38" t="s">
        <v>278</v>
      </c>
    </row>
    <row r="181" spans="1:7" ht="24" customHeight="1" x14ac:dyDescent="0.15">
      <c r="A181" s="3">
        <v>24</v>
      </c>
      <c r="B181" s="40" t="s">
        <v>9</v>
      </c>
      <c r="C181" s="7" t="s">
        <v>82</v>
      </c>
      <c r="D181" s="40">
        <v>48</v>
      </c>
      <c r="E181" s="25" t="s">
        <v>71</v>
      </c>
      <c r="F181" s="38" t="s">
        <v>278</v>
      </c>
      <c r="G181" s="38" t="s">
        <v>278</v>
      </c>
    </row>
    <row r="182" spans="1:7" ht="24" customHeight="1" x14ac:dyDescent="0.15">
      <c r="A182" s="3">
        <v>24</v>
      </c>
      <c r="B182" s="40" t="s">
        <v>33</v>
      </c>
      <c r="C182" s="5"/>
      <c r="D182" s="40">
        <v>144</v>
      </c>
      <c r="E182" s="25" t="s">
        <v>34</v>
      </c>
      <c r="F182" s="38" t="s">
        <v>278</v>
      </c>
      <c r="G182" s="38" t="s">
        <v>278</v>
      </c>
    </row>
    <row r="183" spans="1:7" ht="24" customHeight="1" x14ac:dyDescent="0.15">
      <c r="A183" s="3">
        <v>24</v>
      </c>
      <c r="B183" s="25" t="s">
        <v>371</v>
      </c>
      <c r="C183" s="39"/>
      <c r="D183" s="40"/>
      <c r="E183" s="25"/>
      <c r="F183" s="38"/>
      <c r="G183" s="38">
        <f>SUM(G175:G182)</f>
        <v>0</v>
      </c>
    </row>
    <row r="184" spans="1:7" ht="24" customHeight="1" x14ac:dyDescent="0.15">
      <c r="A184" s="3">
        <v>25</v>
      </c>
      <c r="B184" s="4" t="s">
        <v>131</v>
      </c>
      <c r="C184" s="5"/>
      <c r="D184" s="5"/>
      <c r="E184" s="6"/>
      <c r="F184" s="38"/>
      <c r="G184" s="38"/>
    </row>
    <row r="185" spans="1:7" ht="24" customHeight="1" x14ac:dyDescent="0.15">
      <c r="A185" s="3">
        <v>25</v>
      </c>
      <c r="B185" s="5" t="s">
        <v>151</v>
      </c>
      <c r="C185" s="10"/>
      <c r="D185" s="11"/>
      <c r="E185" s="12"/>
      <c r="F185" s="43">
        <v>0</v>
      </c>
      <c r="G185" s="38">
        <f t="shared" si="3"/>
        <v>0</v>
      </c>
    </row>
    <row r="186" spans="1:7" ht="24" customHeight="1" x14ac:dyDescent="0.15">
      <c r="A186" s="3">
        <v>25</v>
      </c>
      <c r="B186" s="25" t="s">
        <v>371</v>
      </c>
      <c r="C186" s="39"/>
      <c r="D186" s="40"/>
      <c r="E186" s="25"/>
      <c r="F186" s="38"/>
      <c r="G186" s="38">
        <f>SUM(G185)</f>
        <v>0</v>
      </c>
    </row>
    <row r="187" spans="1:7" ht="24" customHeight="1" x14ac:dyDescent="0.15">
      <c r="A187" s="3">
        <v>26</v>
      </c>
      <c r="B187" s="4" t="s">
        <v>132</v>
      </c>
      <c r="C187" s="5"/>
      <c r="D187" s="5"/>
      <c r="E187" s="6"/>
      <c r="F187" s="38"/>
      <c r="G187" s="38"/>
    </row>
    <row r="188" spans="1:7" ht="24" customHeight="1" x14ac:dyDescent="0.15">
      <c r="A188" s="3">
        <v>26</v>
      </c>
      <c r="B188" s="5" t="s">
        <v>302</v>
      </c>
      <c r="C188" s="5"/>
      <c r="D188" s="5"/>
      <c r="E188" s="6"/>
      <c r="F188" s="38"/>
      <c r="G188" s="38"/>
    </row>
    <row r="189" spans="1:7" ht="24" customHeight="1" x14ac:dyDescent="0.15">
      <c r="A189" s="3">
        <v>26</v>
      </c>
      <c r="B189" s="10" t="s">
        <v>133</v>
      </c>
      <c r="C189" s="10"/>
      <c r="D189" s="11">
        <v>1</v>
      </c>
      <c r="E189" s="12" t="s">
        <v>13</v>
      </c>
      <c r="F189" s="43">
        <v>0</v>
      </c>
      <c r="G189" s="38">
        <f t="shared" si="3"/>
        <v>0</v>
      </c>
    </row>
    <row r="190" spans="1:7" ht="24" customHeight="1" x14ac:dyDescent="0.15">
      <c r="A190" s="3">
        <v>26</v>
      </c>
      <c r="B190" s="40" t="s">
        <v>134</v>
      </c>
      <c r="C190" s="7"/>
      <c r="D190" s="8"/>
      <c r="E190" s="9"/>
      <c r="F190" s="43"/>
      <c r="G190" s="38"/>
    </row>
    <row r="191" spans="1:7" ht="24" customHeight="1" x14ac:dyDescent="0.15">
      <c r="A191" s="3">
        <v>26</v>
      </c>
      <c r="B191" s="40" t="s">
        <v>137</v>
      </c>
      <c r="C191" s="19" t="s">
        <v>138</v>
      </c>
      <c r="D191" s="40">
        <v>1</v>
      </c>
      <c r="E191" s="25" t="s">
        <v>13</v>
      </c>
      <c r="F191" s="38" t="s">
        <v>278</v>
      </c>
      <c r="G191" s="38" t="s">
        <v>278</v>
      </c>
    </row>
    <row r="192" spans="1:7" ht="24" customHeight="1" x14ac:dyDescent="0.15">
      <c r="A192" s="3">
        <v>26</v>
      </c>
      <c r="B192" s="40" t="s">
        <v>135</v>
      </c>
      <c r="C192" s="19" t="s">
        <v>254</v>
      </c>
      <c r="D192" s="40">
        <v>1</v>
      </c>
      <c r="E192" s="25" t="s">
        <v>13</v>
      </c>
      <c r="F192" s="38" t="s">
        <v>278</v>
      </c>
      <c r="G192" s="38" t="s">
        <v>278</v>
      </c>
    </row>
    <row r="193" spans="1:7" ht="24" customHeight="1" x14ac:dyDescent="0.15">
      <c r="A193" s="3">
        <v>26</v>
      </c>
      <c r="B193" s="40" t="s">
        <v>136</v>
      </c>
      <c r="C193" s="19"/>
      <c r="D193" s="40">
        <v>14</v>
      </c>
      <c r="E193" s="25" t="s">
        <v>7</v>
      </c>
      <c r="F193" s="38" t="s">
        <v>278</v>
      </c>
      <c r="G193" s="38" t="s">
        <v>278</v>
      </c>
    </row>
    <row r="194" spans="1:7" ht="24" customHeight="1" x14ac:dyDescent="0.15">
      <c r="A194" s="3">
        <v>26</v>
      </c>
      <c r="B194" s="40" t="s">
        <v>80</v>
      </c>
      <c r="C194" s="19"/>
      <c r="D194" s="40">
        <v>1</v>
      </c>
      <c r="E194" s="25" t="s">
        <v>13</v>
      </c>
      <c r="F194" s="38" t="s">
        <v>278</v>
      </c>
      <c r="G194" s="38" t="s">
        <v>278</v>
      </c>
    </row>
    <row r="195" spans="1:7" ht="24" customHeight="1" x14ac:dyDescent="0.15">
      <c r="A195" s="3">
        <v>26</v>
      </c>
      <c r="B195" s="25" t="s">
        <v>371</v>
      </c>
      <c r="C195" s="39"/>
      <c r="D195" s="40"/>
      <c r="E195" s="25"/>
      <c r="F195" s="38"/>
      <c r="G195" s="38">
        <f>SUM(G188:G194)</f>
        <v>0</v>
      </c>
    </row>
    <row r="196" spans="1:7" ht="24" customHeight="1" x14ac:dyDescent="0.15">
      <c r="A196" s="3">
        <v>27</v>
      </c>
      <c r="B196" s="4" t="s">
        <v>140</v>
      </c>
      <c r="C196" s="5"/>
      <c r="D196" s="5"/>
      <c r="E196" s="6"/>
      <c r="F196" s="38"/>
      <c r="G196" s="38"/>
    </row>
    <row r="197" spans="1:7" ht="24" customHeight="1" x14ac:dyDescent="0.15">
      <c r="A197" s="3">
        <v>27</v>
      </c>
      <c r="B197" s="36" t="s">
        <v>303</v>
      </c>
      <c r="C197" s="5"/>
      <c r="D197" s="5"/>
      <c r="E197" s="6"/>
      <c r="F197" s="38"/>
      <c r="G197" s="38"/>
    </row>
    <row r="198" spans="1:7" ht="24" customHeight="1" x14ac:dyDescent="0.15">
      <c r="A198" s="3">
        <v>27</v>
      </c>
      <c r="B198" s="40" t="s">
        <v>96</v>
      </c>
      <c r="C198" s="5" t="s">
        <v>87</v>
      </c>
      <c r="D198" s="40">
        <v>4</v>
      </c>
      <c r="E198" s="25" t="s">
        <v>86</v>
      </c>
      <c r="F198" s="38" t="s">
        <v>278</v>
      </c>
      <c r="G198" s="38" t="s">
        <v>278</v>
      </c>
    </row>
    <row r="199" spans="1:7" ht="24" customHeight="1" x14ac:dyDescent="0.15">
      <c r="A199" s="3">
        <v>27</v>
      </c>
      <c r="B199" s="40" t="s">
        <v>84</v>
      </c>
      <c r="C199" s="5" t="s">
        <v>240</v>
      </c>
      <c r="D199" s="40">
        <v>4</v>
      </c>
      <c r="E199" s="25" t="s">
        <v>13</v>
      </c>
      <c r="F199" s="38" t="s">
        <v>278</v>
      </c>
      <c r="G199" s="38" t="s">
        <v>278</v>
      </c>
    </row>
    <row r="200" spans="1:7" ht="24" customHeight="1" x14ac:dyDescent="0.15">
      <c r="A200" s="3">
        <v>27</v>
      </c>
      <c r="B200" s="40" t="s">
        <v>97</v>
      </c>
      <c r="C200" s="5" t="s">
        <v>241</v>
      </c>
      <c r="D200" s="40">
        <v>8</v>
      </c>
      <c r="E200" s="25" t="s">
        <v>11</v>
      </c>
      <c r="F200" s="38" t="s">
        <v>278</v>
      </c>
      <c r="G200" s="38" t="s">
        <v>278</v>
      </c>
    </row>
    <row r="201" spans="1:7" ht="24" customHeight="1" x14ac:dyDescent="0.15">
      <c r="A201" s="3">
        <v>27</v>
      </c>
      <c r="B201" s="40" t="s">
        <v>97</v>
      </c>
      <c r="C201" s="39" t="s">
        <v>242</v>
      </c>
      <c r="D201" s="40">
        <v>4</v>
      </c>
      <c r="E201" s="25" t="s">
        <v>11</v>
      </c>
      <c r="F201" s="38" t="s">
        <v>278</v>
      </c>
      <c r="G201" s="38" t="s">
        <v>278</v>
      </c>
    </row>
    <row r="202" spans="1:7" ht="24" customHeight="1" x14ac:dyDescent="0.15">
      <c r="A202" s="3">
        <v>27</v>
      </c>
      <c r="B202" s="40" t="s">
        <v>119</v>
      </c>
      <c r="C202" s="5" t="s">
        <v>247</v>
      </c>
      <c r="D202" s="40">
        <v>2</v>
      </c>
      <c r="E202" s="25" t="s">
        <v>11</v>
      </c>
      <c r="F202" s="38" t="s">
        <v>278</v>
      </c>
      <c r="G202" s="38" t="s">
        <v>278</v>
      </c>
    </row>
    <row r="203" spans="1:7" ht="24" customHeight="1" x14ac:dyDescent="0.15">
      <c r="A203" s="3">
        <v>27</v>
      </c>
      <c r="B203" s="40" t="s">
        <v>9</v>
      </c>
      <c r="C203" s="7" t="s">
        <v>82</v>
      </c>
      <c r="D203" s="40">
        <v>8</v>
      </c>
      <c r="E203" s="25" t="s">
        <v>71</v>
      </c>
      <c r="F203" s="38" t="s">
        <v>278</v>
      </c>
      <c r="G203" s="38" t="s">
        <v>278</v>
      </c>
    </row>
    <row r="204" spans="1:7" ht="24" customHeight="1" x14ac:dyDescent="0.15">
      <c r="A204" s="3">
        <v>27</v>
      </c>
      <c r="B204" s="40" t="s">
        <v>9</v>
      </c>
      <c r="C204" s="7" t="s">
        <v>82</v>
      </c>
      <c r="D204" s="40">
        <v>8</v>
      </c>
      <c r="E204" s="25" t="s">
        <v>71</v>
      </c>
      <c r="F204" s="38" t="s">
        <v>429</v>
      </c>
      <c r="G204" s="38" t="s">
        <v>429</v>
      </c>
    </row>
    <row r="205" spans="1:7" ht="24" customHeight="1" x14ac:dyDescent="0.15">
      <c r="A205" s="3">
        <v>27</v>
      </c>
      <c r="B205" s="40" t="s">
        <v>33</v>
      </c>
      <c r="C205" s="5"/>
      <c r="D205" s="40">
        <v>16</v>
      </c>
      <c r="E205" s="25" t="s">
        <v>34</v>
      </c>
      <c r="F205" s="38" t="s">
        <v>278</v>
      </c>
      <c r="G205" s="38" t="s">
        <v>278</v>
      </c>
    </row>
    <row r="206" spans="1:7" ht="24" customHeight="1" x14ac:dyDescent="0.15">
      <c r="A206" s="3">
        <v>27</v>
      </c>
      <c r="B206" s="40" t="s">
        <v>33</v>
      </c>
      <c r="C206" s="5"/>
      <c r="D206" s="40">
        <v>16</v>
      </c>
      <c r="E206" s="25" t="s">
        <v>34</v>
      </c>
      <c r="F206" s="38" t="s">
        <v>429</v>
      </c>
      <c r="G206" s="38" t="s">
        <v>429</v>
      </c>
    </row>
    <row r="207" spans="1:7" ht="24" customHeight="1" x14ac:dyDescent="0.15">
      <c r="A207" s="3">
        <v>27</v>
      </c>
      <c r="B207" s="40" t="s">
        <v>139</v>
      </c>
      <c r="C207" s="5"/>
      <c r="D207" s="40">
        <v>2</v>
      </c>
      <c r="E207" s="25" t="s">
        <v>7</v>
      </c>
      <c r="F207" s="38" t="s">
        <v>278</v>
      </c>
      <c r="G207" s="38" t="s">
        <v>278</v>
      </c>
    </row>
    <row r="208" spans="1:7" ht="24" customHeight="1" x14ac:dyDescent="0.15">
      <c r="A208" s="3">
        <v>27</v>
      </c>
      <c r="B208" s="39" t="s">
        <v>72</v>
      </c>
      <c r="C208" s="5" t="s">
        <v>255</v>
      </c>
      <c r="D208" s="39">
        <v>70</v>
      </c>
      <c r="E208" s="25" t="s">
        <v>74</v>
      </c>
      <c r="F208" s="38" t="s">
        <v>278</v>
      </c>
      <c r="G208" s="38" t="s">
        <v>278</v>
      </c>
    </row>
    <row r="209" spans="1:7" ht="24" customHeight="1" x14ac:dyDescent="0.15">
      <c r="A209" s="3">
        <v>27</v>
      </c>
      <c r="B209" s="39" t="s">
        <v>35</v>
      </c>
      <c r="C209" s="5" t="s">
        <v>256</v>
      </c>
      <c r="D209" s="40">
        <v>8</v>
      </c>
      <c r="E209" s="25" t="s">
        <v>14</v>
      </c>
      <c r="F209" s="38" t="s">
        <v>278</v>
      </c>
      <c r="G209" s="38" t="s">
        <v>278</v>
      </c>
    </row>
    <row r="210" spans="1:7" ht="24" customHeight="1" x14ac:dyDescent="0.15">
      <c r="A210" s="3">
        <v>27</v>
      </c>
      <c r="B210" s="40" t="s">
        <v>52</v>
      </c>
      <c r="C210" s="5"/>
      <c r="D210" s="40">
        <v>4</v>
      </c>
      <c r="E210" s="25" t="s">
        <v>13</v>
      </c>
      <c r="F210" s="38" t="s">
        <v>381</v>
      </c>
      <c r="G210" s="38" t="s">
        <v>278</v>
      </c>
    </row>
    <row r="211" spans="1:7" ht="24" customHeight="1" x14ac:dyDescent="0.15">
      <c r="A211" s="3">
        <v>27</v>
      </c>
      <c r="B211" s="40" t="s">
        <v>283</v>
      </c>
      <c r="C211" s="5"/>
      <c r="D211" s="40">
        <v>1</v>
      </c>
      <c r="E211" s="25" t="s">
        <v>13</v>
      </c>
      <c r="F211" s="38" t="s">
        <v>278</v>
      </c>
      <c r="G211" s="38" t="s">
        <v>278</v>
      </c>
    </row>
    <row r="212" spans="1:7" ht="24" customHeight="1" x14ac:dyDescent="0.15">
      <c r="A212" s="3">
        <v>27</v>
      </c>
      <c r="B212" s="40" t="s">
        <v>304</v>
      </c>
      <c r="C212" s="5" t="s">
        <v>305</v>
      </c>
      <c r="D212" s="40">
        <v>2</v>
      </c>
      <c r="E212" s="25" t="s">
        <v>270</v>
      </c>
      <c r="F212" s="38" t="s">
        <v>429</v>
      </c>
      <c r="G212" s="38" t="s">
        <v>429</v>
      </c>
    </row>
    <row r="213" spans="1:7" ht="24" customHeight="1" x14ac:dyDescent="0.15">
      <c r="A213" s="3">
        <v>27</v>
      </c>
      <c r="B213" s="40" t="s">
        <v>306</v>
      </c>
      <c r="C213" s="5" t="s">
        <v>307</v>
      </c>
      <c r="D213" s="40">
        <v>16</v>
      </c>
      <c r="E213" s="25" t="s">
        <v>282</v>
      </c>
      <c r="F213" s="38" t="s">
        <v>429</v>
      </c>
      <c r="G213" s="38" t="s">
        <v>429</v>
      </c>
    </row>
    <row r="214" spans="1:7" ht="24" customHeight="1" x14ac:dyDescent="0.15">
      <c r="A214" s="3">
        <v>27</v>
      </c>
      <c r="B214" s="40" t="s">
        <v>143</v>
      </c>
      <c r="C214" s="5" t="s">
        <v>308</v>
      </c>
      <c r="D214" s="40">
        <v>4</v>
      </c>
      <c r="E214" s="25" t="s">
        <v>11</v>
      </c>
      <c r="F214" s="38" t="s">
        <v>429</v>
      </c>
      <c r="G214" s="38" t="s">
        <v>429</v>
      </c>
    </row>
    <row r="215" spans="1:7" ht="24" customHeight="1" x14ac:dyDescent="0.15">
      <c r="A215" s="3">
        <v>27</v>
      </c>
      <c r="B215" s="36" t="s">
        <v>301</v>
      </c>
      <c r="C215" s="5"/>
      <c r="D215" s="40"/>
      <c r="E215" s="25"/>
      <c r="F215" s="38"/>
      <c r="G215" s="38"/>
    </row>
    <row r="216" spans="1:7" ht="24" customHeight="1" x14ac:dyDescent="0.15">
      <c r="A216" s="3">
        <v>27</v>
      </c>
      <c r="B216" s="40" t="s">
        <v>96</v>
      </c>
      <c r="C216" s="5" t="s">
        <v>87</v>
      </c>
      <c r="D216" s="40">
        <v>4</v>
      </c>
      <c r="E216" s="25" t="s">
        <v>86</v>
      </c>
      <c r="F216" s="59"/>
      <c r="G216" s="38">
        <f t="shared" ref="G216:G223" si="13">D216*F216</f>
        <v>0</v>
      </c>
    </row>
    <row r="217" spans="1:7" ht="24" customHeight="1" x14ac:dyDescent="0.15">
      <c r="A217" s="3">
        <v>27</v>
      </c>
      <c r="B217" s="40" t="s">
        <v>84</v>
      </c>
      <c r="C217" s="7" t="s">
        <v>240</v>
      </c>
      <c r="D217" s="40">
        <v>4</v>
      </c>
      <c r="E217" s="25" t="s">
        <v>13</v>
      </c>
      <c r="F217" s="59"/>
      <c r="G217" s="38">
        <f t="shared" si="13"/>
        <v>0</v>
      </c>
    </row>
    <row r="218" spans="1:7" ht="24" customHeight="1" x14ac:dyDescent="0.15">
      <c r="A218" s="3">
        <v>27</v>
      </c>
      <c r="B218" s="40" t="s">
        <v>97</v>
      </c>
      <c r="C218" s="5" t="s">
        <v>424</v>
      </c>
      <c r="D218" s="40">
        <v>4</v>
      </c>
      <c r="E218" s="25" t="s">
        <v>11</v>
      </c>
      <c r="F218" s="60"/>
      <c r="G218" s="38">
        <f t="shared" si="13"/>
        <v>0</v>
      </c>
    </row>
    <row r="219" spans="1:7" ht="24" customHeight="1" x14ac:dyDescent="0.15">
      <c r="A219" s="3">
        <v>27</v>
      </c>
      <c r="B219" s="40" t="s">
        <v>97</v>
      </c>
      <c r="C219" s="5" t="s">
        <v>241</v>
      </c>
      <c r="D219" s="40">
        <v>8</v>
      </c>
      <c r="E219" s="25" t="s">
        <v>11</v>
      </c>
      <c r="F219" s="60"/>
      <c r="G219" s="38">
        <f t="shared" si="13"/>
        <v>0</v>
      </c>
    </row>
    <row r="220" spans="1:7" ht="24" customHeight="1" x14ac:dyDescent="0.15">
      <c r="A220" s="3">
        <v>27</v>
      </c>
      <c r="B220" s="40" t="s">
        <v>97</v>
      </c>
      <c r="C220" s="39" t="s">
        <v>242</v>
      </c>
      <c r="D220" s="40">
        <v>8</v>
      </c>
      <c r="E220" s="25" t="s">
        <v>11</v>
      </c>
      <c r="F220" s="59"/>
      <c r="G220" s="38">
        <f t="shared" si="13"/>
        <v>0</v>
      </c>
    </row>
    <row r="221" spans="1:7" ht="24" customHeight="1" x14ac:dyDescent="0.15">
      <c r="A221" s="3">
        <v>27</v>
      </c>
      <c r="B221" s="40" t="s">
        <v>39</v>
      </c>
      <c r="C221" s="7" t="s">
        <v>325</v>
      </c>
      <c r="D221" s="40">
        <v>4</v>
      </c>
      <c r="E221" s="25" t="s">
        <v>11</v>
      </c>
      <c r="F221" s="59"/>
      <c r="G221" s="38">
        <f t="shared" si="13"/>
        <v>0</v>
      </c>
    </row>
    <row r="222" spans="1:7" ht="24" customHeight="1" x14ac:dyDescent="0.15">
      <c r="A222" s="3">
        <v>27</v>
      </c>
      <c r="B222" s="40" t="s">
        <v>306</v>
      </c>
      <c r="C222" s="5" t="s">
        <v>89</v>
      </c>
      <c r="D222" s="40">
        <v>8</v>
      </c>
      <c r="E222" s="25" t="s">
        <v>282</v>
      </c>
      <c r="F222" s="59"/>
      <c r="G222" s="38">
        <f t="shared" si="13"/>
        <v>0</v>
      </c>
    </row>
    <row r="223" spans="1:7" ht="24" customHeight="1" x14ac:dyDescent="0.15">
      <c r="A223" s="3">
        <v>27</v>
      </c>
      <c r="B223" s="40" t="s">
        <v>9</v>
      </c>
      <c r="C223" s="7" t="s">
        <v>82</v>
      </c>
      <c r="D223" s="40">
        <v>8</v>
      </c>
      <c r="E223" s="25" t="s">
        <v>71</v>
      </c>
      <c r="F223" s="59"/>
      <c r="G223" s="38">
        <f t="shared" si="13"/>
        <v>0</v>
      </c>
    </row>
    <row r="224" spans="1:7" ht="24" customHeight="1" x14ac:dyDescent="0.15">
      <c r="A224" s="3">
        <v>27</v>
      </c>
      <c r="B224" s="40" t="s">
        <v>33</v>
      </c>
      <c r="C224" s="5"/>
      <c r="D224" s="40">
        <v>16</v>
      </c>
      <c r="E224" s="25" t="s">
        <v>34</v>
      </c>
      <c r="F224" s="59"/>
      <c r="G224" s="38">
        <f t="shared" ref="G224:G225" si="14">D224*F224</f>
        <v>0</v>
      </c>
    </row>
    <row r="225" spans="1:7" ht="24" customHeight="1" x14ac:dyDescent="0.15">
      <c r="A225" s="3">
        <v>27</v>
      </c>
      <c r="B225" s="40" t="s">
        <v>143</v>
      </c>
      <c r="C225" s="5" t="s">
        <v>257</v>
      </c>
      <c r="D225" s="40">
        <v>4</v>
      </c>
      <c r="E225" s="25" t="s">
        <v>7</v>
      </c>
      <c r="F225" s="59"/>
      <c r="G225" s="38">
        <f t="shared" si="14"/>
        <v>0</v>
      </c>
    </row>
    <row r="226" spans="1:7" ht="24" customHeight="1" x14ac:dyDescent="0.15">
      <c r="A226" s="3">
        <v>27</v>
      </c>
      <c r="B226" s="25" t="s">
        <v>371</v>
      </c>
      <c r="C226" s="39"/>
      <c r="D226" s="40"/>
      <c r="E226" s="25"/>
      <c r="F226" s="38"/>
      <c r="G226" s="38">
        <f>SUM(G197:G225)</f>
        <v>0</v>
      </c>
    </row>
    <row r="227" spans="1:7" ht="24" customHeight="1" x14ac:dyDescent="0.15">
      <c r="A227" s="3">
        <v>28</v>
      </c>
      <c r="B227" s="4" t="s">
        <v>141</v>
      </c>
      <c r="C227" s="5"/>
      <c r="D227" s="5"/>
      <c r="E227" s="6"/>
      <c r="F227" s="38"/>
      <c r="G227" s="38"/>
    </row>
    <row r="228" spans="1:7" ht="24" customHeight="1" x14ac:dyDescent="0.15">
      <c r="A228" s="3">
        <v>28</v>
      </c>
      <c r="B228" s="40" t="s">
        <v>96</v>
      </c>
      <c r="C228" s="5" t="s">
        <v>87</v>
      </c>
      <c r="D228" s="40">
        <v>2</v>
      </c>
      <c r="E228" s="25" t="s">
        <v>86</v>
      </c>
      <c r="F228" s="59"/>
      <c r="G228" s="38">
        <f t="shared" si="3"/>
        <v>0</v>
      </c>
    </row>
    <row r="229" spans="1:7" ht="24" customHeight="1" x14ac:dyDescent="0.15">
      <c r="A229" s="3">
        <v>28</v>
      </c>
      <c r="B229" s="40" t="s">
        <v>84</v>
      </c>
      <c r="C229" s="7" t="s">
        <v>240</v>
      </c>
      <c r="D229" s="40">
        <v>2</v>
      </c>
      <c r="E229" s="25" t="s">
        <v>13</v>
      </c>
      <c r="F229" s="59"/>
      <c r="G229" s="38">
        <f t="shared" si="3"/>
        <v>0</v>
      </c>
    </row>
    <row r="230" spans="1:7" ht="24" customHeight="1" x14ac:dyDescent="0.15">
      <c r="A230" s="3">
        <v>28</v>
      </c>
      <c r="B230" s="40" t="s">
        <v>97</v>
      </c>
      <c r="C230" s="5" t="s">
        <v>241</v>
      </c>
      <c r="D230" s="40">
        <v>4</v>
      </c>
      <c r="E230" s="25" t="s">
        <v>11</v>
      </c>
      <c r="F230" s="60"/>
      <c r="G230" s="38">
        <f t="shared" si="3"/>
        <v>0</v>
      </c>
    </row>
    <row r="231" spans="1:7" ht="24" customHeight="1" x14ac:dyDescent="0.15">
      <c r="A231" s="3">
        <v>28</v>
      </c>
      <c r="B231" s="40" t="s">
        <v>97</v>
      </c>
      <c r="C231" s="39" t="s">
        <v>242</v>
      </c>
      <c r="D231" s="40">
        <v>2</v>
      </c>
      <c r="E231" s="25" t="s">
        <v>11</v>
      </c>
      <c r="F231" s="59"/>
      <c r="G231" s="38">
        <f t="shared" si="3"/>
        <v>0</v>
      </c>
    </row>
    <row r="232" spans="1:7" ht="24" customHeight="1" x14ac:dyDescent="0.15">
      <c r="A232" s="3">
        <v>28</v>
      </c>
      <c r="B232" s="40" t="s">
        <v>119</v>
      </c>
      <c r="C232" s="5" t="s">
        <v>247</v>
      </c>
      <c r="D232" s="40">
        <v>1</v>
      </c>
      <c r="E232" s="25" t="s">
        <v>11</v>
      </c>
      <c r="F232" s="59"/>
      <c r="G232" s="38">
        <f t="shared" si="3"/>
        <v>0</v>
      </c>
    </row>
    <row r="233" spans="1:7" ht="24" customHeight="1" x14ac:dyDescent="0.15">
      <c r="A233" s="3">
        <v>28</v>
      </c>
      <c r="B233" s="40" t="s">
        <v>9</v>
      </c>
      <c r="C233" s="7" t="s">
        <v>82</v>
      </c>
      <c r="D233" s="40">
        <v>2</v>
      </c>
      <c r="E233" s="25" t="s">
        <v>71</v>
      </c>
      <c r="F233" s="59"/>
      <c r="G233" s="38">
        <f t="shared" si="3"/>
        <v>0</v>
      </c>
    </row>
    <row r="234" spans="1:7" ht="24" customHeight="1" x14ac:dyDescent="0.15">
      <c r="A234" s="3">
        <v>28</v>
      </c>
      <c r="B234" s="40" t="s">
        <v>33</v>
      </c>
      <c r="C234" s="7"/>
      <c r="D234" s="40">
        <v>4</v>
      </c>
      <c r="E234" s="25" t="s">
        <v>34</v>
      </c>
      <c r="F234" s="59"/>
      <c r="G234" s="38">
        <f t="shared" si="3"/>
        <v>0</v>
      </c>
    </row>
    <row r="235" spans="1:7" ht="24" customHeight="1" x14ac:dyDescent="0.15">
      <c r="A235" s="3">
        <v>28</v>
      </c>
      <c r="B235" s="40" t="s">
        <v>309</v>
      </c>
      <c r="C235" s="7"/>
      <c r="D235" s="40">
        <v>3</v>
      </c>
      <c r="E235" s="25" t="s">
        <v>7</v>
      </c>
      <c r="F235" s="59"/>
      <c r="G235" s="38">
        <f t="shared" si="3"/>
        <v>0</v>
      </c>
    </row>
    <row r="236" spans="1:7" ht="24" customHeight="1" x14ac:dyDescent="0.15">
      <c r="A236" s="3">
        <v>28</v>
      </c>
      <c r="B236" s="40" t="s">
        <v>142</v>
      </c>
      <c r="C236" s="7" t="s">
        <v>310</v>
      </c>
      <c r="D236" s="40">
        <v>3</v>
      </c>
      <c r="E236" s="25" t="s">
        <v>7</v>
      </c>
      <c r="F236" s="59"/>
      <c r="G236" s="38">
        <f t="shared" si="3"/>
        <v>0</v>
      </c>
    </row>
    <row r="237" spans="1:7" ht="24" customHeight="1" x14ac:dyDescent="0.15">
      <c r="A237" s="3">
        <v>28</v>
      </c>
      <c r="B237" s="40" t="s">
        <v>143</v>
      </c>
      <c r="C237" s="10" t="s">
        <v>257</v>
      </c>
      <c r="D237" s="40">
        <v>5</v>
      </c>
      <c r="E237" s="25" t="s">
        <v>11</v>
      </c>
      <c r="F237" s="59"/>
      <c r="G237" s="38">
        <f t="shared" si="3"/>
        <v>0</v>
      </c>
    </row>
    <row r="238" spans="1:7" ht="24" customHeight="1" x14ac:dyDescent="0.15">
      <c r="A238" s="3">
        <v>28</v>
      </c>
      <c r="B238" s="25" t="s">
        <v>371</v>
      </c>
      <c r="C238" s="39"/>
      <c r="D238" s="40"/>
      <c r="E238" s="25"/>
      <c r="F238" s="38"/>
      <c r="G238" s="38">
        <f>SUM(G228:G237)</f>
        <v>0</v>
      </c>
    </row>
    <row r="239" spans="1:7" ht="24" customHeight="1" x14ac:dyDescent="0.15">
      <c r="A239" s="3">
        <v>29</v>
      </c>
      <c r="B239" s="4" t="s">
        <v>144</v>
      </c>
      <c r="C239" s="5"/>
      <c r="D239" s="5"/>
      <c r="E239" s="6"/>
      <c r="F239" s="38"/>
      <c r="G239" s="38"/>
    </row>
    <row r="240" spans="1:7" ht="24" customHeight="1" x14ac:dyDescent="0.15">
      <c r="A240" s="3">
        <v>29</v>
      </c>
      <c r="B240" s="40" t="s">
        <v>9</v>
      </c>
      <c r="C240" s="7" t="s">
        <v>82</v>
      </c>
      <c r="D240" s="40">
        <v>8</v>
      </c>
      <c r="E240" s="25" t="s">
        <v>71</v>
      </c>
      <c r="F240" s="59"/>
      <c r="G240" s="38">
        <f t="shared" ref="G240:G254" si="15">D240*F240</f>
        <v>0</v>
      </c>
    </row>
    <row r="241" spans="1:7" ht="24" customHeight="1" x14ac:dyDescent="0.15">
      <c r="A241" s="3">
        <v>29</v>
      </c>
      <c r="B241" s="40" t="s">
        <v>33</v>
      </c>
      <c r="C241" s="7"/>
      <c r="D241" s="40">
        <v>12</v>
      </c>
      <c r="E241" s="25" t="s">
        <v>34</v>
      </c>
      <c r="F241" s="59"/>
      <c r="G241" s="38">
        <f t="shared" si="15"/>
        <v>0</v>
      </c>
    </row>
    <row r="242" spans="1:7" ht="24" customHeight="1" x14ac:dyDescent="0.15">
      <c r="A242" s="3">
        <v>29</v>
      </c>
      <c r="B242" s="40" t="s">
        <v>145</v>
      </c>
      <c r="C242" s="7" t="s">
        <v>311</v>
      </c>
      <c r="D242" s="40">
        <v>1</v>
      </c>
      <c r="E242" s="25" t="s">
        <v>13</v>
      </c>
      <c r="F242" s="43">
        <v>0</v>
      </c>
      <c r="G242" s="38">
        <f t="shared" si="15"/>
        <v>0</v>
      </c>
    </row>
    <row r="243" spans="1:7" ht="24" customHeight="1" x14ac:dyDescent="0.15">
      <c r="A243" s="3">
        <v>29</v>
      </c>
      <c r="B243" s="40" t="s">
        <v>425</v>
      </c>
      <c r="C243" s="7" t="s">
        <v>426</v>
      </c>
      <c r="D243" s="40">
        <v>8</v>
      </c>
      <c r="E243" s="25" t="s">
        <v>408</v>
      </c>
      <c r="F243" s="59"/>
      <c r="G243" s="38">
        <f t="shared" si="15"/>
        <v>0</v>
      </c>
    </row>
    <row r="244" spans="1:7" ht="24" customHeight="1" x14ac:dyDescent="0.15">
      <c r="A244" s="3">
        <v>29</v>
      </c>
      <c r="B244" s="25" t="s">
        <v>371</v>
      </c>
      <c r="C244" s="39"/>
      <c r="D244" s="40"/>
      <c r="E244" s="25"/>
      <c r="F244" s="38"/>
      <c r="G244" s="38">
        <f>SUM(G240:G243)</f>
        <v>0</v>
      </c>
    </row>
    <row r="245" spans="1:7" ht="24" customHeight="1" x14ac:dyDescent="0.15">
      <c r="A245" s="3">
        <v>30</v>
      </c>
      <c r="B245" s="4" t="s">
        <v>146</v>
      </c>
      <c r="C245" s="5"/>
      <c r="D245" s="5"/>
      <c r="E245" s="6"/>
      <c r="F245" s="38"/>
      <c r="G245" s="38"/>
    </row>
    <row r="246" spans="1:7" ht="24" customHeight="1" x14ac:dyDescent="0.15">
      <c r="A246" s="3">
        <v>30</v>
      </c>
      <c r="B246" s="40" t="s">
        <v>96</v>
      </c>
      <c r="C246" s="5" t="s">
        <v>289</v>
      </c>
      <c r="D246" s="40">
        <v>3</v>
      </c>
      <c r="E246" s="25" t="s">
        <v>86</v>
      </c>
      <c r="F246" s="38">
        <v>0</v>
      </c>
      <c r="G246" s="38">
        <f t="shared" si="15"/>
        <v>0</v>
      </c>
    </row>
    <row r="247" spans="1:7" ht="24" customHeight="1" x14ac:dyDescent="0.15">
      <c r="A247" s="3">
        <v>30</v>
      </c>
      <c r="B247" s="40" t="s">
        <v>84</v>
      </c>
      <c r="C247" s="5" t="s">
        <v>289</v>
      </c>
      <c r="D247" s="40">
        <v>3</v>
      </c>
      <c r="E247" s="25" t="s">
        <v>13</v>
      </c>
      <c r="F247" s="38">
        <v>0</v>
      </c>
      <c r="G247" s="38">
        <f t="shared" si="15"/>
        <v>0</v>
      </c>
    </row>
    <row r="248" spans="1:7" ht="24" customHeight="1" x14ac:dyDescent="0.15">
      <c r="A248" s="3">
        <v>30</v>
      </c>
      <c r="B248" s="40" t="s">
        <v>97</v>
      </c>
      <c r="C248" s="5" t="s">
        <v>289</v>
      </c>
      <c r="D248" s="40">
        <v>6</v>
      </c>
      <c r="E248" s="25" t="s">
        <v>11</v>
      </c>
      <c r="F248" s="38">
        <v>0</v>
      </c>
      <c r="G248" s="38">
        <f t="shared" si="15"/>
        <v>0</v>
      </c>
    </row>
    <row r="249" spans="1:7" ht="24" customHeight="1" x14ac:dyDescent="0.15">
      <c r="A249" s="3">
        <v>30</v>
      </c>
      <c r="B249" s="40" t="s">
        <v>97</v>
      </c>
      <c r="C249" s="5" t="s">
        <v>289</v>
      </c>
      <c r="D249" s="40">
        <v>6</v>
      </c>
      <c r="E249" s="25" t="s">
        <v>11</v>
      </c>
      <c r="F249" s="38">
        <v>0</v>
      </c>
      <c r="G249" s="38">
        <f t="shared" si="15"/>
        <v>0</v>
      </c>
    </row>
    <row r="250" spans="1:7" ht="24" customHeight="1" x14ac:dyDescent="0.15">
      <c r="A250" s="3">
        <v>30</v>
      </c>
      <c r="B250" s="40" t="s">
        <v>9</v>
      </c>
      <c r="C250" s="5" t="s">
        <v>289</v>
      </c>
      <c r="D250" s="40">
        <v>12</v>
      </c>
      <c r="E250" s="25" t="s">
        <v>71</v>
      </c>
      <c r="F250" s="38">
        <v>0</v>
      </c>
      <c r="G250" s="38">
        <f t="shared" si="15"/>
        <v>0</v>
      </c>
    </row>
    <row r="251" spans="1:7" ht="24" customHeight="1" x14ac:dyDescent="0.15">
      <c r="A251" s="3">
        <v>30</v>
      </c>
      <c r="B251" s="40" t="s">
        <v>33</v>
      </c>
      <c r="C251" s="5" t="s">
        <v>289</v>
      </c>
      <c r="D251" s="40">
        <v>6</v>
      </c>
      <c r="E251" s="25" t="s">
        <v>34</v>
      </c>
      <c r="F251" s="38">
        <v>0</v>
      </c>
      <c r="G251" s="38">
        <f t="shared" si="15"/>
        <v>0</v>
      </c>
    </row>
    <row r="252" spans="1:7" ht="24" customHeight="1" x14ac:dyDescent="0.15">
      <c r="A252" s="3">
        <v>30</v>
      </c>
      <c r="B252" s="40" t="s">
        <v>297</v>
      </c>
      <c r="C252" s="5" t="s">
        <v>289</v>
      </c>
      <c r="D252" s="40">
        <v>6</v>
      </c>
      <c r="E252" s="25" t="s">
        <v>299</v>
      </c>
      <c r="F252" s="38">
        <v>0</v>
      </c>
      <c r="G252" s="38">
        <f t="shared" si="15"/>
        <v>0</v>
      </c>
    </row>
    <row r="253" spans="1:7" ht="24" customHeight="1" x14ac:dyDescent="0.15">
      <c r="A253" s="3">
        <v>30</v>
      </c>
      <c r="B253" s="40" t="s">
        <v>312</v>
      </c>
      <c r="C253" s="5" t="s">
        <v>289</v>
      </c>
      <c r="D253" s="40">
        <v>3</v>
      </c>
      <c r="E253" s="25" t="s">
        <v>274</v>
      </c>
      <c r="F253" s="38">
        <v>0</v>
      </c>
      <c r="G253" s="38">
        <f t="shared" si="15"/>
        <v>0</v>
      </c>
    </row>
    <row r="254" spans="1:7" ht="24" customHeight="1" x14ac:dyDescent="0.15">
      <c r="A254" s="3">
        <v>30</v>
      </c>
      <c r="B254" s="40" t="s">
        <v>284</v>
      </c>
      <c r="C254" s="5" t="s">
        <v>289</v>
      </c>
      <c r="D254" s="40">
        <v>1</v>
      </c>
      <c r="E254" s="25" t="s">
        <v>277</v>
      </c>
      <c r="F254" s="38">
        <v>0</v>
      </c>
      <c r="G254" s="38">
        <f t="shared" si="15"/>
        <v>0</v>
      </c>
    </row>
    <row r="255" spans="1:7" ht="24" customHeight="1" x14ac:dyDescent="0.15">
      <c r="A255" s="46">
        <v>30</v>
      </c>
      <c r="B255" s="25" t="s">
        <v>371</v>
      </c>
      <c r="C255" s="39"/>
      <c r="D255" s="40"/>
      <c r="E255" s="25"/>
      <c r="F255" s="38"/>
      <c r="G255" s="38">
        <f>SUM(G246:G254)</f>
        <v>0</v>
      </c>
    </row>
    <row r="256" spans="1:7" ht="24" customHeight="1" x14ac:dyDescent="0.15">
      <c r="A256" s="3">
        <v>31</v>
      </c>
      <c r="B256" s="4" t="s">
        <v>147</v>
      </c>
      <c r="C256" s="5"/>
      <c r="D256" s="5"/>
      <c r="E256" s="6"/>
      <c r="F256" s="38"/>
      <c r="G256" s="38"/>
    </row>
    <row r="257" spans="1:7" ht="24" customHeight="1" x14ac:dyDescent="0.15">
      <c r="A257" s="3">
        <v>31</v>
      </c>
      <c r="B257" s="36" t="s">
        <v>375</v>
      </c>
      <c r="C257" s="5"/>
      <c r="D257" s="5"/>
      <c r="E257" s="6"/>
      <c r="F257" s="38"/>
      <c r="G257" s="38"/>
    </row>
    <row r="258" spans="1:7" ht="24" customHeight="1" x14ac:dyDescent="0.15">
      <c r="A258" s="3">
        <v>31</v>
      </c>
      <c r="B258" s="40" t="s">
        <v>96</v>
      </c>
      <c r="C258" s="5" t="s">
        <v>148</v>
      </c>
      <c r="D258" s="40">
        <v>2</v>
      </c>
      <c r="E258" s="25" t="s">
        <v>86</v>
      </c>
      <c r="F258" s="59"/>
      <c r="G258" s="38">
        <f t="shared" ref="G258:G348" si="16">D258*F258</f>
        <v>0</v>
      </c>
    </row>
    <row r="259" spans="1:7" ht="24" customHeight="1" x14ac:dyDescent="0.15">
      <c r="A259" s="3">
        <v>31</v>
      </c>
      <c r="B259" s="40" t="s">
        <v>84</v>
      </c>
      <c r="C259" s="5" t="s">
        <v>240</v>
      </c>
      <c r="D259" s="40">
        <v>2</v>
      </c>
      <c r="E259" s="25" t="s">
        <v>13</v>
      </c>
      <c r="F259" s="59"/>
      <c r="G259" s="38">
        <f t="shared" si="16"/>
        <v>0</v>
      </c>
    </row>
    <row r="260" spans="1:7" ht="24" customHeight="1" x14ac:dyDescent="0.15">
      <c r="A260" s="3">
        <v>31</v>
      </c>
      <c r="B260" s="40" t="s">
        <v>97</v>
      </c>
      <c r="C260" s="5" t="s">
        <v>241</v>
      </c>
      <c r="D260" s="40">
        <v>2</v>
      </c>
      <c r="E260" s="25" t="s">
        <v>11</v>
      </c>
      <c r="F260" s="59"/>
      <c r="G260" s="38">
        <f t="shared" si="16"/>
        <v>0</v>
      </c>
    </row>
    <row r="261" spans="1:7" ht="24" customHeight="1" x14ac:dyDescent="0.15">
      <c r="A261" s="3">
        <v>31</v>
      </c>
      <c r="B261" s="40" t="s">
        <v>97</v>
      </c>
      <c r="C261" s="39" t="s">
        <v>242</v>
      </c>
      <c r="D261" s="40">
        <v>4</v>
      </c>
      <c r="E261" s="25" t="s">
        <v>11</v>
      </c>
      <c r="F261" s="60"/>
      <c r="G261" s="38">
        <f t="shared" si="16"/>
        <v>0</v>
      </c>
    </row>
    <row r="262" spans="1:7" ht="24" customHeight="1" x14ac:dyDescent="0.15">
      <c r="A262" s="3">
        <v>31</v>
      </c>
      <c r="B262" s="40" t="s">
        <v>119</v>
      </c>
      <c r="C262" s="7" t="s">
        <v>246</v>
      </c>
      <c r="D262" s="40">
        <v>1</v>
      </c>
      <c r="E262" s="25" t="s">
        <v>11</v>
      </c>
      <c r="F262" s="59"/>
      <c r="G262" s="38">
        <f t="shared" si="16"/>
        <v>0</v>
      </c>
    </row>
    <row r="263" spans="1:7" ht="24" customHeight="1" x14ac:dyDescent="0.15">
      <c r="A263" s="3">
        <v>31</v>
      </c>
      <c r="B263" s="40" t="s">
        <v>9</v>
      </c>
      <c r="C263" s="7" t="s">
        <v>82</v>
      </c>
      <c r="D263" s="40">
        <v>8</v>
      </c>
      <c r="E263" s="25" t="s">
        <v>71</v>
      </c>
      <c r="F263" s="60"/>
      <c r="G263" s="38">
        <f t="shared" si="16"/>
        <v>0</v>
      </c>
    </row>
    <row r="264" spans="1:7" ht="24" customHeight="1" x14ac:dyDescent="0.15">
      <c r="A264" s="3">
        <v>31</v>
      </c>
      <c r="B264" s="40" t="s">
        <v>33</v>
      </c>
      <c r="C264" s="14"/>
      <c r="D264" s="40">
        <v>6</v>
      </c>
      <c r="E264" s="25" t="s">
        <v>34</v>
      </c>
      <c r="F264" s="59"/>
      <c r="G264" s="38">
        <f t="shared" si="16"/>
        <v>0</v>
      </c>
    </row>
    <row r="265" spans="1:7" ht="24" customHeight="1" x14ac:dyDescent="0.15">
      <c r="A265" s="3">
        <v>31</v>
      </c>
      <c r="B265" s="36" t="s">
        <v>303</v>
      </c>
      <c r="C265" s="14"/>
      <c r="D265" s="40"/>
      <c r="E265" s="25"/>
      <c r="F265" s="38"/>
      <c r="G265" s="38"/>
    </row>
    <row r="266" spans="1:7" ht="24" customHeight="1" x14ac:dyDescent="0.15">
      <c r="A266" s="3">
        <v>31</v>
      </c>
      <c r="B266" s="40" t="s">
        <v>96</v>
      </c>
      <c r="C266" s="14" t="s">
        <v>87</v>
      </c>
      <c r="D266" s="40">
        <v>4</v>
      </c>
      <c r="E266" s="25" t="s">
        <v>86</v>
      </c>
      <c r="F266" s="38" t="s">
        <v>70</v>
      </c>
      <c r="G266" s="38" t="s">
        <v>70</v>
      </c>
    </row>
    <row r="267" spans="1:7" ht="24" customHeight="1" x14ac:dyDescent="0.15">
      <c r="A267" s="3">
        <v>31</v>
      </c>
      <c r="B267" s="40" t="s">
        <v>84</v>
      </c>
      <c r="C267" s="14" t="s">
        <v>240</v>
      </c>
      <c r="D267" s="40">
        <v>4</v>
      </c>
      <c r="E267" s="25" t="s">
        <v>13</v>
      </c>
      <c r="F267" s="38" t="s">
        <v>70</v>
      </c>
      <c r="G267" s="38" t="s">
        <v>70</v>
      </c>
    </row>
    <row r="268" spans="1:7" ht="24" customHeight="1" x14ac:dyDescent="0.15">
      <c r="A268" s="3">
        <v>31</v>
      </c>
      <c r="B268" s="40" t="s">
        <v>97</v>
      </c>
      <c r="C268" s="5" t="s">
        <v>241</v>
      </c>
      <c r="D268" s="40">
        <v>4</v>
      </c>
      <c r="E268" s="25" t="s">
        <v>11</v>
      </c>
      <c r="F268" s="38" t="s">
        <v>70</v>
      </c>
      <c r="G268" s="38" t="s">
        <v>70</v>
      </c>
    </row>
    <row r="269" spans="1:7" ht="24" customHeight="1" x14ac:dyDescent="0.15">
      <c r="A269" s="3">
        <v>31</v>
      </c>
      <c r="B269" s="40" t="s">
        <v>97</v>
      </c>
      <c r="C269" s="39" t="s">
        <v>242</v>
      </c>
      <c r="D269" s="40">
        <v>4</v>
      </c>
      <c r="E269" s="25" t="s">
        <v>11</v>
      </c>
      <c r="F269" s="38" t="s">
        <v>70</v>
      </c>
      <c r="G269" s="38" t="s">
        <v>70</v>
      </c>
    </row>
    <row r="270" spans="1:7" ht="24" customHeight="1" x14ac:dyDescent="0.15">
      <c r="A270" s="3">
        <v>31</v>
      </c>
      <c r="B270" s="40" t="s">
        <v>119</v>
      </c>
      <c r="C270" s="7" t="s">
        <v>246</v>
      </c>
      <c r="D270" s="40">
        <v>2</v>
      </c>
      <c r="E270" s="25" t="s">
        <v>11</v>
      </c>
      <c r="F270" s="38" t="s">
        <v>70</v>
      </c>
      <c r="G270" s="38" t="s">
        <v>70</v>
      </c>
    </row>
    <row r="271" spans="1:7" ht="24" customHeight="1" x14ac:dyDescent="0.15">
      <c r="A271" s="3">
        <v>31</v>
      </c>
      <c r="B271" s="40" t="s">
        <v>119</v>
      </c>
      <c r="C271" s="7" t="s">
        <v>321</v>
      </c>
      <c r="D271" s="40">
        <v>2</v>
      </c>
      <c r="E271" s="25" t="s">
        <v>11</v>
      </c>
      <c r="F271" s="38" t="s">
        <v>70</v>
      </c>
      <c r="G271" s="38" t="s">
        <v>70</v>
      </c>
    </row>
    <row r="272" spans="1:7" ht="24" customHeight="1" x14ac:dyDescent="0.15">
      <c r="A272" s="3">
        <v>31</v>
      </c>
      <c r="B272" s="40" t="s">
        <v>9</v>
      </c>
      <c r="C272" s="7" t="s">
        <v>82</v>
      </c>
      <c r="D272" s="40">
        <v>20</v>
      </c>
      <c r="E272" s="25" t="s">
        <v>71</v>
      </c>
      <c r="F272" s="38" t="s">
        <v>70</v>
      </c>
      <c r="G272" s="38" t="s">
        <v>70</v>
      </c>
    </row>
    <row r="273" spans="1:7" ht="24" customHeight="1" x14ac:dyDescent="0.15">
      <c r="A273" s="3">
        <v>31</v>
      </c>
      <c r="B273" s="40" t="s">
        <v>33</v>
      </c>
      <c r="C273" s="14"/>
      <c r="D273" s="40">
        <v>18</v>
      </c>
      <c r="E273" s="25" t="s">
        <v>34</v>
      </c>
      <c r="F273" s="38" t="s">
        <v>70</v>
      </c>
      <c r="G273" s="38" t="s">
        <v>70</v>
      </c>
    </row>
    <row r="274" spans="1:7" ht="24" customHeight="1" x14ac:dyDescent="0.15">
      <c r="A274" s="3">
        <v>31</v>
      </c>
      <c r="B274" s="25" t="s">
        <v>371</v>
      </c>
      <c r="C274" s="39"/>
      <c r="D274" s="40"/>
      <c r="E274" s="25"/>
      <c r="F274" s="38"/>
      <c r="G274" s="38">
        <f>SUM(G258:G273)</f>
        <v>0</v>
      </c>
    </row>
    <row r="275" spans="1:7" ht="24" customHeight="1" x14ac:dyDescent="0.15">
      <c r="A275" s="3">
        <v>32</v>
      </c>
      <c r="B275" s="4" t="s">
        <v>149</v>
      </c>
      <c r="C275" s="5"/>
      <c r="D275" s="5"/>
      <c r="E275" s="6"/>
      <c r="F275" s="38"/>
      <c r="G275" s="38"/>
    </row>
    <row r="276" spans="1:7" ht="24" customHeight="1" x14ac:dyDescent="0.15">
      <c r="A276" s="3">
        <v>32</v>
      </c>
      <c r="B276" s="40" t="s">
        <v>96</v>
      </c>
      <c r="C276" s="5" t="s">
        <v>87</v>
      </c>
      <c r="D276" s="40">
        <v>3</v>
      </c>
      <c r="E276" s="25" t="s">
        <v>86</v>
      </c>
      <c r="F276" s="38" t="s">
        <v>278</v>
      </c>
      <c r="G276" s="38" t="s">
        <v>278</v>
      </c>
    </row>
    <row r="277" spans="1:7" ht="24" customHeight="1" x14ac:dyDescent="0.15">
      <c r="A277" s="3">
        <v>32</v>
      </c>
      <c r="B277" s="40" t="s">
        <v>84</v>
      </c>
      <c r="C277" s="5" t="s">
        <v>240</v>
      </c>
      <c r="D277" s="40">
        <v>3</v>
      </c>
      <c r="E277" s="25" t="s">
        <v>13</v>
      </c>
      <c r="F277" s="38" t="s">
        <v>278</v>
      </c>
      <c r="G277" s="38" t="s">
        <v>278</v>
      </c>
    </row>
    <row r="278" spans="1:7" ht="24" customHeight="1" x14ac:dyDescent="0.15">
      <c r="A278" s="3">
        <v>32</v>
      </c>
      <c r="B278" s="40" t="s">
        <v>97</v>
      </c>
      <c r="C278" s="5" t="s">
        <v>241</v>
      </c>
      <c r="D278" s="40">
        <v>2</v>
      </c>
      <c r="E278" s="25" t="s">
        <v>11</v>
      </c>
      <c r="F278" s="38" t="s">
        <v>278</v>
      </c>
      <c r="G278" s="38" t="s">
        <v>278</v>
      </c>
    </row>
    <row r="279" spans="1:7" ht="24" customHeight="1" x14ac:dyDescent="0.15">
      <c r="A279" s="3">
        <v>32</v>
      </c>
      <c r="B279" s="40" t="s">
        <v>97</v>
      </c>
      <c r="C279" s="39" t="s">
        <v>242</v>
      </c>
      <c r="D279" s="40">
        <v>6</v>
      </c>
      <c r="E279" s="25" t="s">
        <v>11</v>
      </c>
      <c r="F279" s="38" t="s">
        <v>278</v>
      </c>
      <c r="G279" s="38" t="s">
        <v>278</v>
      </c>
    </row>
    <row r="280" spans="1:7" ht="24" customHeight="1" x14ac:dyDescent="0.15">
      <c r="A280" s="3">
        <v>32</v>
      </c>
      <c r="B280" s="40" t="s">
        <v>119</v>
      </c>
      <c r="C280" s="7" t="s">
        <v>246</v>
      </c>
      <c r="D280" s="40">
        <v>2</v>
      </c>
      <c r="E280" s="25" t="s">
        <v>11</v>
      </c>
      <c r="F280" s="38" t="s">
        <v>278</v>
      </c>
      <c r="G280" s="38" t="s">
        <v>278</v>
      </c>
    </row>
    <row r="281" spans="1:7" ht="24" customHeight="1" x14ac:dyDescent="0.15">
      <c r="A281" s="3">
        <v>32</v>
      </c>
      <c r="B281" s="40" t="s">
        <v>9</v>
      </c>
      <c r="C281" s="7" t="s">
        <v>82</v>
      </c>
      <c r="D281" s="40">
        <v>9</v>
      </c>
      <c r="E281" s="25" t="s">
        <v>71</v>
      </c>
      <c r="F281" s="38" t="s">
        <v>278</v>
      </c>
      <c r="G281" s="38" t="s">
        <v>278</v>
      </c>
    </row>
    <row r="282" spans="1:7" ht="24" customHeight="1" x14ac:dyDescent="0.15">
      <c r="A282" s="3">
        <v>32</v>
      </c>
      <c r="B282" s="40" t="s">
        <v>33</v>
      </c>
      <c r="C282" s="7"/>
      <c r="D282" s="40">
        <v>9</v>
      </c>
      <c r="E282" s="25" t="s">
        <v>34</v>
      </c>
      <c r="F282" s="38" t="s">
        <v>278</v>
      </c>
      <c r="G282" s="38" t="s">
        <v>278</v>
      </c>
    </row>
    <row r="283" spans="1:7" ht="24" customHeight="1" x14ac:dyDescent="0.15">
      <c r="A283" s="3">
        <v>32</v>
      </c>
      <c r="B283" s="40" t="s">
        <v>152</v>
      </c>
      <c r="C283" s="7" t="s">
        <v>258</v>
      </c>
      <c r="D283" s="40">
        <v>3</v>
      </c>
      <c r="E283" s="25" t="s">
        <v>7</v>
      </c>
      <c r="F283" s="38" t="s">
        <v>278</v>
      </c>
      <c r="G283" s="38" t="s">
        <v>278</v>
      </c>
    </row>
    <row r="284" spans="1:7" ht="24" customHeight="1" x14ac:dyDescent="0.15">
      <c r="A284" s="3">
        <v>32</v>
      </c>
      <c r="B284" s="40" t="s">
        <v>153</v>
      </c>
      <c r="C284" s="7" t="s">
        <v>259</v>
      </c>
      <c r="D284" s="40">
        <v>3</v>
      </c>
      <c r="E284" s="25" t="s">
        <v>7</v>
      </c>
      <c r="F284" s="38" t="s">
        <v>278</v>
      </c>
      <c r="G284" s="38" t="s">
        <v>278</v>
      </c>
    </row>
    <row r="285" spans="1:7" ht="24" customHeight="1" x14ac:dyDescent="0.15">
      <c r="A285" s="3">
        <v>32</v>
      </c>
      <c r="B285" s="40" t="s">
        <v>155</v>
      </c>
      <c r="C285" s="7" t="s">
        <v>156</v>
      </c>
      <c r="D285" s="40">
        <v>3</v>
      </c>
      <c r="E285" s="25" t="s">
        <v>23</v>
      </c>
      <c r="F285" s="38" t="s">
        <v>278</v>
      </c>
      <c r="G285" s="38" t="s">
        <v>278</v>
      </c>
    </row>
    <row r="286" spans="1:7" ht="24" customHeight="1" x14ac:dyDescent="0.15">
      <c r="A286" s="3">
        <v>32</v>
      </c>
      <c r="B286" s="40" t="s">
        <v>161</v>
      </c>
      <c r="C286" s="7" t="s">
        <v>260</v>
      </c>
      <c r="D286" s="40">
        <v>3</v>
      </c>
      <c r="E286" s="25" t="s">
        <v>7</v>
      </c>
      <c r="F286" s="38" t="s">
        <v>278</v>
      </c>
      <c r="G286" s="38" t="s">
        <v>278</v>
      </c>
    </row>
    <row r="287" spans="1:7" ht="24" customHeight="1" x14ac:dyDescent="0.15">
      <c r="A287" s="3">
        <v>32</v>
      </c>
      <c r="B287" s="40" t="s">
        <v>157</v>
      </c>
      <c r="C287" s="7" t="s">
        <v>158</v>
      </c>
      <c r="D287" s="40">
        <v>6</v>
      </c>
      <c r="E287" s="25" t="s">
        <v>11</v>
      </c>
      <c r="F287" s="38" t="s">
        <v>278</v>
      </c>
      <c r="G287" s="38" t="s">
        <v>278</v>
      </c>
    </row>
    <row r="288" spans="1:7" ht="24" customHeight="1" x14ac:dyDescent="0.15">
      <c r="A288" s="3">
        <v>32</v>
      </c>
      <c r="B288" s="40" t="s">
        <v>159</v>
      </c>
      <c r="C288" s="7" t="s">
        <v>160</v>
      </c>
      <c r="D288" s="40">
        <v>3</v>
      </c>
      <c r="E288" s="25" t="s">
        <v>11</v>
      </c>
      <c r="F288" s="38" t="s">
        <v>278</v>
      </c>
      <c r="G288" s="38" t="s">
        <v>278</v>
      </c>
    </row>
    <row r="289" spans="1:7" ht="24" customHeight="1" x14ac:dyDescent="0.15">
      <c r="A289" s="3">
        <v>32</v>
      </c>
      <c r="B289" s="40" t="s">
        <v>154</v>
      </c>
      <c r="C289" s="7"/>
      <c r="D289" s="40">
        <v>3</v>
      </c>
      <c r="E289" s="25" t="s">
        <v>23</v>
      </c>
      <c r="F289" s="38" t="s">
        <v>278</v>
      </c>
      <c r="G289" s="38" t="s">
        <v>278</v>
      </c>
    </row>
    <row r="290" spans="1:7" ht="24" customHeight="1" x14ac:dyDescent="0.15">
      <c r="A290" s="3">
        <v>32</v>
      </c>
      <c r="B290" s="40" t="s">
        <v>18</v>
      </c>
      <c r="C290" s="7" t="s">
        <v>261</v>
      </c>
      <c r="D290" s="40">
        <v>3</v>
      </c>
      <c r="E290" s="25" t="s">
        <v>23</v>
      </c>
      <c r="F290" s="38" t="s">
        <v>278</v>
      </c>
      <c r="G290" s="38" t="s">
        <v>278</v>
      </c>
    </row>
    <row r="291" spans="1:7" ht="24" customHeight="1" x14ac:dyDescent="0.15">
      <c r="A291" s="3">
        <v>32</v>
      </c>
      <c r="B291" s="25" t="s">
        <v>371</v>
      </c>
      <c r="C291" s="39"/>
      <c r="D291" s="40"/>
      <c r="E291" s="25"/>
      <c r="F291" s="38"/>
      <c r="G291" s="38">
        <f>SUM(G276:G290)</f>
        <v>0</v>
      </c>
    </row>
    <row r="292" spans="1:7" ht="24" customHeight="1" x14ac:dyDescent="0.15">
      <c r="A292" s="3">
        <v>33</v>
      </c>
      <c r="B292" s="4" t="s">
        <v>162</v>
      </c>
      <c r="C292" s="5"/>
      <c r="D292" s="5"/>
      <c r="E292" s="6"/>
      <c r="F292" s="38"/>
      <c r="G292" s="38"/>
    </row>
    <row r="293" spans="1:7" ht="24" customHeight="1" x14ac:dyDescent="0.15">
      <c r="A293" s="3">
        <v>33</v>
      </c>
      <c r="B293" s="5" t="s">
        <v>314</v>
      </c>
      <c r="C293" s="5" t="s">
        <v>311</v>
      </c>
      <c r="D293" s="5">
        <v>12</v>
      </c>
      <c r="E293" s="6" t="s">
        <v>319</v>
      </c>
      <c r="F293" s="43">
        <v>0</v>
      </c>
      <c r="G293" s="38">
        <f t="shared" si="16"/>
        <v>0</v>
      </c>
    </row>
    <row r="294" spans="1:7" ht="24" customHeight="1" x14ac:dyDescent="0.15">
      <c r="A294" s="3">
        <v>33</v>
      </c>
      <c r="B294" s="5" t="s">
        <v>315</v>
      </c>
      <c r="C294" s="5" t="s">
        <v>311</v>
      </c>
      <c r="D294" s="5">
        <v>24</v>
      </c>
      <c r="E294" s="6" t="s">
        <v>298</v>
      </c>
      <c r="F294" s="43">
        <v>0</v>
      </c>
      <c r="G294" s="38">
        <f t="shared" si="16"/>
        <v>0</v>
      </c>
    </row>
    <row r="295" spans="1:7" ht="33.75" x14ac:dyDescent="0.15">
      <c r="A295" s="3">
        <v>33</v>
      </c>
      <c r="B295" s="5" t="s">
        <v>316</v>
      </c>
      <c r="C295" s="45" t="s">
        <v>431</v>
      </c>
      <c r="D295" s="5">
        <v>95</v>
      </c>
      <c r="E295" s="6" t="s">
        <v>282</v>
      </c>
      <c r="F295" s="59"/>
      <c r="G295" s="38">
        <f t="shared" si="16"/>
        <v>0</v>
      </c>
    </row>
    <row r="296" spans="1:7" ht="24" customHeight="1" x14ac:dyDescent="0.15">
      <c r="A296" s="3">
        <v>33</v>
      </c>
      <c r="B296" s="5" t="s">
        <v>317</v>
      </c>
      <c r="C296" s="5"/>
      <c r="D296" s="5">
        <v>95</v>
      </c>
      <c r="E296" s="6" t="s">
        <v>282</v>
      </c>
      <c r="F296" s="59"/>
      <c r="G296" s="38">
        <f t="shared" si="16"/>
        <v>0</v>
      </c>
    </row>
    <row r="297" spans="1:7" ht="24" customHeight="1" x14ac:dyDescent="0.15">
      <c r="A297" s="3">
        <v>33</v>
      </c>
      <c r="B297" s="5" t="s">
        <v>318</v>
      </c>
      <c r="C297" s="5" t="s">
        <v>320</v>
      </c>
      <c r="D297" s="5">
        <v>7</v>
      </c>
      <c r="E297" s="6" t="s">
        <v>299</v>
      </c>
      <c r="F297" s="43" t="s">
        <v>429</v>
      </c>
      <c r="G297" s="43" t="s">
        <v>429</v>
      </c>
    </row>
    <row r="298" spans="1:7" ht="24" customHeight="1" x14ac:dyDescent="0.15">
      <c r="A298" s="3">
        <v>33</v>
      </c>
      <c r="B298" s="5" t="s">
        <v>284</v>
      </c>
      <c r="C298" s="5" t="s">
        <v>311</v>
      </c>
      <c r="D298" s="5">
        <v>2</v>
      </c>
      <c r="E298" s="6" t="s">
        <v>277</v>
      </c>
      <c r="F298" s="43">
        <v>0</v>
      </c>
      <c r="G298" s="38">
        <f t="shared" si="16"/>
        <v>0</v>
      </c>
    </row>
    <row r="299" spans="1:7" ht="24" customHeight="1" x14ac:dyDescent="0.15">
      <c r="A299" s="3">
        <v>33</v>
      </c>
      <c r="B299" s="25" t="s">
        <v>371</v>
      </c>
      <c r="C299" s="39"/>
      <c r="D299" s="40"/>
      <c r="E299" s="25"/>
      <c r="F299" s="38"/>
      <c r="G299" s="38">
        <f>SUM(G293:G298)</f>
        <v>0</v>
      </c>
    </row>
    <row r="300" spans="1:7" ht="24" customHeight="1" x14ac:dyDescent="0.15">
      <c r="A300" s="3">
        <v>34</v>
      </c>
      <c r="B300" s="4" t="s">
        <v>164</v>
      </c>
      <c r="C300" s="5"/>
      <c r="D300" s="5"/>
      <c r="E300" s="6"/>
      <c r="F300" s="38"/>
      <c r="G300" s="38"/>
    </row>
    <row r="301" spans="1:7" ht="24" customHeight="1" x14ac:dyDescent="0.15">
      <c r="A301" s="3">
        <v>34</v>
      </c>
      <c r="B301" s="40" t="s">
        <v>134</v>
      </c>
      <c r="C301" s="5"/>
      <c r="D301" s="40"/>
      <c r="E301" s="25"/>
      <c r="F301" s="43"/>
      <c r="G301" s="38"/>
    </row>
    <row r="302" spans="1:7" ht="24" customHeight="1" x14ac:dyDescent="0.15">
      <c r="A302" s="3">
        <v>34</v>
      </c>
      <c r="B302" s="40" t="s">
        <v>96</v>
      </c>
      <c r="C302" s="5" t="s">
        <v>87</v>
      </c>
      <c r="D302" s="40">
        <v>6</v>
      </c>
      <c r="E302" s="25" t="s">
        <v>86</v>
      </c>
      <c r="F302" s="59"/>
      <c r="G302" s="38">
        <f t="shared" si="16"/>
        <v>0</v>
      </c>
    </row>
    <row r="303" spans="1:7" ht="24" customHeight="1" x14ac:dyDescent="0.15">
      <c r="A303" s="3">
        <v>34</v>
      </c>
      <c r="B303" s="40" t="s">
        <v>84</v>
      </c>
      <c r="C303" s="5" t="s">
        <v>240</v>
      </c>
      <c r="D303" s="40">
        <v>6</v>
      </c>
      <c r="E303" s="25" t="s">
        <v>13</v>
      </c>
      <c r="F303" s="59"/>
      <c r="G303" s="38">
        <f t="shared" si="16"/>
        <v>0</v>
      </c>
    </row>
    <row r="304" spans="1:7" ht="24" customHeight="1" x14ac:dyDescent="0.15">
      <c r="A304" s="3">
        <v>34</v>
      </c>
      <c r="B304" s="40" t="s">
        <v>119</v>
      </c>
      <c r="C304" s="7" t="s">
        <v>246</v>
      </c>
      <c r="D304" s="40">
        <v>2</v>
      </c>
      <c r="E304" s="25" t="s">
        <v>11</v>
      </c>
      <c r="F304" s="59"/>
      <c r="G304" s="38">
        <f t="shared" si="16"/>
        <v>0</v>
      </c>
    </row>
    <row r="305" spans="1:7" ht="24" customHeight="1" x14ac:dyDescent="0.15">
      <c r="A305" s="3">
        <v>34</v>
      </c>
      <c r="B305" s="40" t="s">
        <v>104</v>
      </c>
      <c r="C305" s="7" t="s">
        <v>118</v>
      </c>
      <c r="D305" s="40">
        <v>72</v>
      </c>
      <c r="E305" s="25" t="s">
        <v>7</v>
      </c>
      <c r="F305" s="60"/>
      <c r="G305" s="38">
        <f t="shared" si="16"/>
        <v>0</v>
      </c>
    </row>
    <row r="306" spans="1:7" ht="24" customHeight="1" x14ac:dyDescent="0.15">
      <c r="A306" s="3">
        <v>34</v>
      </c>
      <c r="B306" s="40" t="s">
        <v>313</v>
      </c>
      <c r="C306" s="7"/>
      <c r="D306" s="40"/>
      <c r="E306" s="25"/>
      <c r="F306" s="16"/>
      <c r="G306" s="38"/>
    </row>
    <row r="307" spans="1:7" ht="24" customHeight="1" x14ac:dyDescent="0.15">
      <c r="A307" s="3">
        <v>34</v>
      </c>
      <c r="B307" s="40" t="s">
        <v>96</v>
      </c>
      <c r="C307" s="7" t="s">
        <v>87</v>
      </c>
      <c r="D307" s="40">
        <v>3</v>
      </c>
      <c r="E307" s="25" t="s">
        <v>86</v>
      </c>
      <c r="F307" s="59"/>
      <c r="G307" s="38">
        <f t="shared" si="16"/>
        <v>0</v>
      </c>
    </row>
    <row r="308" spans="1:7" ht="24" customHeight="1" x14ac:dyDescent="0.15">
      <c r="A308" s="3">
        <v>34</v>
      </c>
      <c r="B308" s="40" t="s">
        <v>84</v>
      </c>
      <c r="C308" s="10" t="s">
        <v>240</v>
      </c>
      <c r="D308" s="40">
        <v>3</v>
      </c>
      <c r="E308" s="25" t="s">
        <v>13</v>
      </c>
      <c r="F308" s="59"/>
      <c r="G308" s="38">
        <f t="shared" si="16"/>
        <v>0</v>
      </c>
    </row>
    <row r="309" spans="1:7" ht="24" customHeight="1" x14ac:dyDescent="0.15">
      <c r="A309" s="3">
        <v>34</v>
      </c>
      <c r="B309" s="40" t="s">
        <v>104</v>
      </c>
      <c r="C309" s="10" t="s">
        <v>118</v>
      </c>
      <c r="D309" s="40">
        <v>36</v>
      </c>
      <c r="E309" s="25" t="s">
        <v>7</v>
      </c>
      <c r="F309" s="60"/>
      <c r="G309" s="38">
        <f t="shared" si="16"/>
        <v>0</v>
      </c>
    </row>
    <row r="310" spans="1:7" ht="24" customHeight="1" x14ac:dyDescent="0.15">
      <c r="A310" s="3">
        <v>34</v>
      </c>
      <c r="B310" s="25" t="s">
        <v>371</v>
      </c>
      <c r="C310" s="39"/>
      <c r="D310" s="40"/>
      <c r="E310" s="25"/>
      <c r="F310" s="38"/>
      <c r="G310" s="38">
        <f>SUM(G301:G309)</f>
        <v>0</v>
      </c>
    </row>
    <row r="311" spans="1:7" ht="24" customHeight="1" x14ac:dyDescent="0.15">
      <c r="A311" s="3">
        <v>35</v>
      </c>
      <c r="B311" s="4" t="s">
        <v>165</v>
      </c>
      <c r="C311" s="5"/>
      <c r="D311" s="5"/>
      <c r="E311" s="6"/>
      <c r="F311" s="38"/>
      <c r="G311" s="38"/>
    </row>
    <row r="312" spans="1:7" ht="24" customHeight="1" x14ac:dyDescent="0.15">
      <c r="A312" s="3">
        <v>35</v>
      </c>
      <c r="B312" s="40" t="s">
        <v>134</v>
      </c>
      <c r="C312" s="5"/>
      <c r="D312" s="5"/>
      <c r="E312" s="6"/>
      <c r="F312" s="43"/>
      <c r="G312" s="38"/>
    </row>
    <row r="313" spans="1:7" ht="24" customHeight="1" x14ac:dyDescent="0.15">
      <c r="A313" s="3">
        <v>35</v>
      </c>
      <c r="B313" s="40" t="s">
        <v>96</v>
      </c>
      <c r="C313" s="5" t="s">
        <v>87</v>
      </c>
      <c r="D313" s="40">
        <v>4</v>
      </c>
      <c r="E313" s="25" t="s">
        <v>86</v>
      </c>
      <c r="F313" s="59"/>
      <c r="G313" s="38">
        <f t="shared" si="16"/>
        <v>0</v>
      </c>
    </row>
    <row r="314" spans="1:7" ht="24" customHeight="1" x14ac:dyDescent="0.15">
      <c r="A314" s="3">
        <v>35</v>
      </c>
      <c r="B314" s="40" t="s">
        <v>84</v>
      </c>
      <c r="C314" s="5" t="s">
        <v>240</v>
      </c>
      <c r="D314" s="40">
        <v>4</v>
      </c>
      <c r="E314" s="25" t="s">
        <v>13</v>
      </c>
      <c r="F314" s="59"/>
      <c r="G314" s="38">
        <f t="shared" si="16"/>
        <v>0</v>
      </c>
    </row>
    <row r="315" spans="1:7" ht="24" customHeight="1" x14ac:dyDescent="0.15">
      <c r="A315" s="3">
        <v>35</v>
      </c>
      <c r="B315" s="40" t="s">
        <v>97</v>
      </c>
      <c r="C315" s="5" t="s">
        <v>241</v>
      </c>
      <c r="D315" s="40">
        <v>4</v>
      </c>
      <c r="E315" s="25" t="s">
        <v>11</v>
      </c>
      <c r="F315" s="60"/>
      <c r="G315" s="38">
        <f t="shared" si="16"/>
        <v>0</v>
      </c>
    </row>
    <row r="316" spans="1:7" ht="24" customHeight="1" x14ac:dyDescent="0.15">
      <c r="A316" s="3">
        <v>35</v>
      </c>
      <c r="B316" s="40" t="s">
        <v>97</v>
      </c>
      <c r="C316" s="39" t="s">
        <v>242</v>
      </c>
      <c r="D316" s="40">
        <v>4</v>
      </c>
      <c r="E316" s="25" t="s">
        <v>11</v>
      </c>
      <c r="F316" s="60"/>
      <c r="G316" s="38">
        <f t="shared" si="16"/>
        <v>0</v>
      </c>
    </row>
    <row r="317" spans="1:7" ht="24" customHeight="1" x14ac:dyDescent="0.15">
      <c r="A317" s="3">
        <v>35</v>
      </c>
      <c r="B317" s="40" t="s">
        <v>119</v>
      </c>
      <c r="C317" s="7" t="s">
        <v>246</v>
      </c>
      <c r="D317" s="40">
        <v>2</v>
      </c>
      <c r="E317" s="25" t="s">
        <v>11</v>
      </c>
      <c r="F317" s="59"/>
      <c r="G317" s="38">
        <f t="shared" si="16"/>
        <v>0</v>
      </c>
    </row>
    <row r="318" spans="1:7" ht="24" customHeight="1" x14ac:dyDescent="0.15">
      <c r="A318" s="3">
        <v>35</v>
      </c>
      <c r="B318" s="40" t="s">
        <v>119</v>
      </c>
      <c r="C318" s="7" t="s">
        <v>321</v>
      </c>
      <c r="D318" s="40">
        <v>2</v>
      </c>
      <c r="E318" s="25" t="s">
        <v>11</v>
      </c>
      <c r="F318" s="59"/>
      <c r="G318" s="38">
        <f t="shared" ref="G318:G327" si="17">D318*F318</f>
        <v>0</v>
      </c>
    </row>
    <row r="319" spans="1:7" ht="24" customHeight="1" x14ac:dyDescent="0.15">
      <c r="A319" s="3">
        <v>35</v>
      </c>
      <c r="B319" s="40" t="s">
        <v>9</v>
      </c>
      <c r="C319" s="7" t="s">
        <v>82</v>
      </c>
      <c r="D319" s="40">
        <v>16</v>
      </c>
      <c r="E319" s="25" t="s">
        <v>71</v>
      </c>
      <c r="F319" s="60"/>
      <c r="G319" s="38">
        <f t="shared" si="17"/>
        <v>0</v>
      </c>
    </row>
    <row r="320" spans="1:7" ht="24" customHeight="1" x14ac:dyDescent="0.15">
      <c r="A320" s="3">
        <v>35</v>
      </c>
      <c r="B320" s="40" t="s">
        <v>33</v>
      </c>
      <c r="C320" s="7"/>
      <c r="D320" s="40">
        <v>40</v>
      </c>
      <c r="E320" s="25" t="s">
        <v>34</v>
      </c>
      <c r="F320" s="60"/>
      <c r="G320" s="38">
        <f t="shared" si="17"/>
        <v>0</v>
      </c>
    </row>
    <row r="321" spans="1:7" ht="24" customHeight="1" x14ac:dyDescent="0.15">
      <c r="A321" s="3">
        <v>35</v>
      </c>
      <c r="B321" s="40" t="s">
        <v>313</v>
      </c>
      <c r="C321" s="7"/>
      <c r="D321" s="8"/>
      <c r="E321" s="9"/>
      <c r="F321" s="16"/>
      <c r="G321" s="38"/>
    </row>
    <row r="322" spans="1:7" ht="24" customHeight="1" x14ac:dyDescent="0.15">
      <c r="A322" s="3">
        <v>35</v>
      </c>
      <c r="B322" s="40" t="s">
        <v>96</v>
      </c>
      <c r="C322" s="7" t="s">
        <v>87</v>
      </c>
      <c r="D322" s="40">
        <v>1</v>
      </c>
      <c r="E322" s="25" t="s">
        <v>86</v>
      </c>
      <c r="F322" s="59"/>
      <c r="G322" s="38">
        <f t="shared" si="17"/>
        <v>0</v>
      </c>
    </row>
    <row r="323" spans="1:7" ht="24" customHeight="1" x14ac:dyDescent="0.15">
      <c r="A323" s="3">
        <v>35</v>
      </c>
      <c r="B323" s="40" t="s">
        <v>84</v>
      </c>
      <c r="C323" s="7" t="s">
        <v>240</v>
      </c>
      <c r="D323" s="40">
        <v>1</v>
      </c>
      <c r="E323" s="25" t="s">
        <v>13</v>
      </c>
      <c r="F323" s="59"/>
      <c r="G323" s="38">
        <f t="shared" si="17"/>
        <v>0</v>
      </c>
    </row>
    <row r="324" spans="1:7" ht="24" customHeight="1" x14ac:dyDescent="0.15">
      <c r="A324" s="3">
        <v>35</v>
      </c>
      <c r="B324" s="40" t="s">
        <v>95</v>
      </c>
      <c r="C324" s="7"/>
      <c r="D324" s="40">
        <v>2</v>
      </c>
      <c r="E324" s="25" t="s">
        <v>11</v>
      </c>
      <c r="F324" s="60"/>
      <c r="G324" s="38">
        <f t="shared" si="17"/>
        <v>0</v>
      </c>
    </row>
    <row r="325" spans="1:7" ht="24" customHeight="1" x14ac:dyDescent="0.15">
      <c r="A325" s="3">
        <v>35</v>
      </c>
      <c r="B325" s="40" t="s">
        <v>85</v>
      </c>
      <c r="C325" s="7"/>
      <c r="D325" s="40">
        <v>2</v>
      </c>
      <c r="E325" s="25" t="s">
        <v>11</v>
      </c>
      <c r="F325" s="60"/>
      <c r="G325" s="38">
        <f t="shared" si="17"/>
        <v>0</v>
      </c>
    </row>
    <row r="326" spans="1:7" ht="24" customHeight="1" x14ac:dyDescent="0.15">
      <c r="A326" s="3">
        <v>35</v>
      </c>
      <c r="B326" s="40" t="s">
        <v>9</v>
      </c>
      <c r="C326" s="7" t="s">
        <v>82</v>
      </c>
      <c r="D326" s="40">
        <v>4</v>
      </c>
      <c r="E326" s="25" t="s">
        <v>71</v>
      </c>
      <c r="F326" s="60"/>
      <c r="G326" s="38">
        <f t="shared" si="17"/>
        <v>0</v>
      </c>
    </row>
    <row r="327" spans="1:7" ht="24" customHeight="1" x14ac:dyDescent="0.15">
      <c r="A327" s="3">
        <v>35</v>
      </c>
      <c r="B327" s="40" t="s">
        <v>33</v>
      </c>
      <c r="C327" s="7"/>
      <c r="D327" s="40">
        <v>10</v>
      </c>
      <c r="E327" s="25" t="s">
        <v>34</v>
      </c>
      <c r="F327" s="60"/>
      <c r="G327" s="38">
        <f t="shared" si="17"/>
        <v>0</v>
      </c>
    </row>
    <row r="328" spans="1:7" ht="24" customHeight="1" x14ac:dyDescent="0.15">
      <c r="A328" s="3">
        <v>35</v>
      </c>
      <c r="B328" s="25" t="s">
        <v>371</v>
      </c>
      <c r="C328" s="39"/>
      <c r="D328" s="40"/>
      <c r="E328" s="25"/>
      <c r="F328" s="38"/>
      <c r="G328" s="38">
        <f>SUM(G312:G327)</f>
        <v>0</v>
      </c>
    </row>
    <row r="329" spans="1:7" ht="24" customHeight="1" x14ac:dyDescent="0.15">
      <c r="A329" s="3">
        <v>36</v>
      </c>
      <c r="B329" s="4" t="s">
        <v>166</v>
      </c>
      <c r="C329" s="5"/>
      <c r="D329" s="5"/>
      <c r="E329" s="6"/>
      <c r="F329" s="38"/>
      <c r="G329" s="38"/>
    </row>
    <row r="330" spans="1:7" ht="24" customHeight="1" x14ac:dyDescent="0.15">
      <c r="A330" s="3">
        <v>36</v>
      </c>
      <c r="B330" s="40" t="s">
        <v>96</v>
      </c>
      <c r="C330" s="5" t="s">
        <v>87</v>
      </c>
      <c r="D330" s="40">
        <v>4</v>
      </c>
      <c r="E330" s="25" t="s">
        <v>86</v>
      </c>
      <c r="F330" s="59"/>
      <c r="G330" s="38">
        <f t="shared" si="16"/>
        <v>0</v>
      </c>
    </row>
    <row r="331" spans="1:7" ht="24" customHeight="1" x14ac:dyDescent="0.15">
      <c r="A331" s="3">
        <v>36</v>
      </c>
      <c r="B331" s="40" t="s">
        <v>84</v>
      </c>
      <c r="C331" s="5" t="s">
        <v>240</v>
      </c>
      <c r="D331" s="40">
        <v>4</v>
      </c>
      <c r="E331" s="25" t="s">
        <v>13</v>
      </c>
      <c r="F331" s="59"/>
      <c r="G331" s="38">
        <f t="shared" si="16"/>
        <v>0</v>
      </c>
    </row>
    <row r="332" spans="1:7" ht="24" customHeight="1" x14ac:dyDescent="0.15">
      <c r="A332" s="3">
        <v>36</v>
      </c>
      <c r="B332" s="40" t="s">
        <v>97</v>
      </c>
      <c r="C332" s="5" t="s">
        <v>241</v>
      </c>
      <c r="D332" s="40">
        <v>8</v>
      </c>
      <c r="E332" s="25" t="s">
        <v>11</v>
      </c>
      <c r="F332" s="59"/>
      <c r="G332" s="38">
        <f t="shared" si="16"/>
        <v>0</v>
      </c>
    </row>
    <row r="333" spans="1:7" ht="24" customHeight="1" x14ac:dyDescent="0.15">
      <c r="A333" s="3">
        <v>36</v>
      </c>
      <c r="B333" s="40" t="s">
        <v>97</v>
      </c>
      <c r="C333" s="39" t="s">
        <v>242</v>
      </c>
      <c r="D333" s="40">
        <v>2</v>
      </c>
      <c r="E333" s="25" t="s">
        <v>11</v>
      </c>
      <c r="F333" s="59"/>
      <c r="G333" s="38">
        <f t="shared" si="16"/>
        <v>0</v>
      </c>
    </row>
    <row r="334" spans="1:7" ht="24" customHeight="1" x14ac:dyDescent="0.15">
      <c r="A334" s="3">
        <v>36</v>
      </c>
      <c r="B334" s="40" t="s">
        <v>119</v>
      </c>
      <c r="C334" s="18" t="s">
        <v>247</v>
      </c>
      <c r="D334" s="40">
        <v>3</v>
      </c>
      <c r="E334" s="25" t="s">
        <v>11</v>
      </c>
      <c r="F334" s="59"/>
      <c r="G334" s="38">
        <f t="shared" si="16"/>
        <v>0</v>
      </c>
    </row>
    <row r="335" spans="1:7" ht="24" customHeight="1" x14ac:dyDescent="0.15">
      <c r="A335" s="3">
        <v>36</v>
      </c>
      <c r="B335" s="40" t="s">
        <v>9</v>
      </c>
      <c r="C335" s="7" t="s">
        <v>82</v>
      </c>
      <c r="D335" s="40">
        <v>16</v>
      </c>
      <c r="E335" s="25" t="s">
        <v>71</v>
      </c>
      <c r="F335" s="59"/>
      <c r="G335" s="38">
        <f t="shared" si="16"/>
        <v>0</v>
      </c>
    </row>
    <row r="336" spans="1:7" ht="24" customHeight="1" x14ac:dyDescent="0.15">
      <c r="A336" s="3">
        <v>36</v>
      </c>
      <c r="B336" s="40" t="s">
        <v>33</v>
      </c>
      <c r="C336" s="21"/>
      <c r="D336" s="40">
        <v>40</v>
      </c>
      <c r="E336" s="25" t="s">
        <v>34</v>
      </c>
      <c r="F336" s="59"/>
      <c r="G336" s="38">
        <f t="shared" si="16"/>
        <v>0</v>
      </c>
    </row>
    <row r="337" spans="1:7" ht="24" customHeight="1" x14ac:dyDescent="0.15">
      <c r="A337" s="3">
        <v>36</v>
      </c>
      <c r="B337" s="25" t="s">
        <v>371</v>
      </c>
      <c r="C337" s="39"/>
      <c r="D337" s="40"/>
      <c r="E337" s="25"/>
      <c r="F337" s="38"/>
      <c r="G337" s="38">
        <f>SUM(G330:G336)</f>
        <v>0</v>
      </c>
    </row>
    <row r="338" spans="1:7" ht="24" customHeight="1" x14ac:dyDescent="0.15">
      <c r="A338" s="3">
        <v>37</v>
      </c>
      <c r="B338" s="4" t="s">
        <v>167</v>
      </c>
      <c r="C338" s="5"/>
      <c r="D338" s="5"/>
      <c r="E338" s="6"/>
      <c r="F338" s="38"/>
      <c r="G338" s="38"/>
    </row>
    <row r="339" spans="1:7" ht="24" customHeight="1" x14ac:dyDescent="0.15">
      <c r="A339" s="3">
        <v>37</v>
      </c>
      <c r="B339" s="40" t="s">
        <v>96</v>
      </c>
      <c r="C339" s="5" t="s">
        <v>87</v>
      </c>
      <c r="D339" s="40">
        <v>2</v>
      </c>
      <c r="E339" s="25" t="s">
        <v>86</v>
      </c>
      <c r="F339" s="59"/>
      <c r="G339" s="38">
        <f t="shared" si="16"/>
        <v>0</v>
      </c>
    </row>
    <row r="340" spans="1:7" ht="24" customHeight="1" x14ac:dyDescent="0.15">
      <c r="A340" s="3">
        <v>37</v>
      </c>
      <c r="B340" s="40" t="s">
        <v>84</v>
      </c>
      <c r="C340" s="5" t="s">
        <v>240</v>
      </c>
      <c r="D340" s="40">
        <v>2</v>
      </c>
      <c r="E340" s="25" t="s">
        <v>13</v>
      </c>
      <c r="F340" s="59"/>
      <c r="G340" s="38">
        <f t="shared" si="16"/>
        <v>0</v>
      </c>
    </row>
    <row r="341" spans="1:7" ht="24" customHeight="1" x14ac:dyDescent="0.15">
      <c r="A341" s="3">
        <v>37</v>
      </c>
      <c r="B341" s="40" t="s">
        <v>97</v>
      </c>
      <c r="C341" s="5" t="s">
        <v>241</v>
      </c>
      <c r="D341" s="40">
        <v>2</v>
      </c>
      <c r="E341" s="25" t="s">
        <v>11</v>
      </c>
      <c r="F341" s="59"/>
      <c r="G341" s="38">
        <f t="shared" si="16"/>
        <v>0</v>
      </c>
    </row>
    <row r="342" spans="1:7" ht="24" customHeight="1" x14ac:dyDescent="0.15">
      <c r="A342" s="3">
        <v>37</v>
      </c>
      <c r="B342" s="40" t="s">
        <v>97</v>
      </c>
      <c r="C342" s="39" t="s">
        <v>242</v>
      </c>
      <c r="D342" s="40">
        <v>4</v>
      </c>
      <c r="E342" s="25" t="s">
        <v>11</v>
      </c>
      <c r="F342" s="59"/>
      <c r="G342" s="38">
        <f t="shared" si="16"/>
        <v>0</v>
      </c>
    </row>
    <row r="343" spans="1:7" ht="24" customHeight="1" x14ac:dyDescent="0.15">
      <c r="A343" s="3">
        <v>37</v>
      </c>
      <c r="B343" s="40" t="s">
        <v>119</v>
      </c>
      <c r="C343" s="18" t="s">
        <v>324</v>
      </c>
      <c r="D343" s="40">
        <v>1</v>
      </c>
      <c r="E343" s="25" t="s">
        <v>11</v>
      </c>
      <c r="F343" s="59"/>
      <c r="G343" s="38">
        <f t="shared" si="16"/>
        <v>0</v>
      </c>
    </row>
    <row r="344" spans="1:7" ht="24" customHeight="1" x14ac:dyDescent="0.15">
      <c r="A344" s="3">
        <v>37</v>
      </c>
      <c r="B344" s="40" t="s">
        <v>39</v>
      </c>
      <c r="C344" s="7" t="s">
        <v>325</v>
      </c>
      <c r="D344" s="40">
        <v>2</v>
      </c>
      <c r="E344" s="25" t="s">
        <v>11</v>
      </c>
      <c r="F344" s="59"/>
      <c r="G344" s="38">
        <f t="shared" si="16"/>
        <v>0</v>
      </c>
    </row>
    <row r="345" spans="1:7" ht="24" customHeight="1" x14ac:dyDescent="0.15">
      <c r="A345" s="3">
        <v>37</v>
      </c>
      <c r="B345" s="25" t="s">
        <v>371</v>
      </c>
      <c r="C345" s="39"/>
      <c r="D345" s="40"/>
      <c r="E345" s="25"/>
      <c r="F345" s="38"/>
      <c r="G345" s="38">
        <f>SUM(G339:G344)</f>
        <v>0</v>
      </c>
    </row>
    <row r="346" spans="1:7" ht="24" customHeight="1" x14ac:dyDescent="0.15">
      <c r="A346" s="3">
        <v>38</v>
      </c>
      <c r="B346" s="4" t="s">
        <v>168</v>
      </c>
      <c r="C346" s="5"/>
      <c r="D346" s="5"/>
      <c r="E346" s="6"/>
      <c r="F346" s="38"/>
      <c r="G346" s="38"/>
    </row>
    <row r="347" spans="1:7" ht="24" customHeight="1" x14ac:dyDescent="0.15">
      <c r="A347" s="3">
        <v>38</v>
      </c>
      <c r="B347" s="40" t="s">
        <v>103</v>
      </c>
      <c r="C347" s="5" t="s">
        <v>311</v>
      </c>
      <c r="D347" s="40">
        <v>4</v>
      </c>
      <c r="E347" s="25" t="s">
        <v>71</v>
      </c>
      <c r="F347" s="38">
        <v>0</v>
      </c>
      <c r="G347" s="38">
        <f t="shared" si="16"/>
        <v>0</v>
      </c>
    </row>
    <row r="348" spans="1:7" ht="24" customHeight="1" x14ac:dyDescent="0.15">
      <c r="A348" s="3">
        <v>38</v>
      </c>
      <c r="B348" s="40" t="s">
        <v>107</v>
      </c>
      <c r="C348" s="5" t="s">
        <v>311</v>
      </c>
      <c r="D348" s="40">
        <v>8</v>
      </c>
      <c r="E348" s="25" t="s">
        <v>34</v>
      </c>
      <c r="F348" s="16">
        <v>0</v>
      </c>
      <c r="G348" s="38">
        <f t="shared" si="16"/>
        <v>0</v>
      </c>
    </row>
    <row r="349" spans="1:7" ht="24" customHeight="1" x14ac:dyDescent="0.15">
      <c r="A349" s="3">
        <v>38</v>
      </c>
      <c r="B349" s="40" t="s">
        <v>170</v>
      </c>
      <c r="C349" s="7" t="s">
        <v>171</v>
      </c>
      <c r="D349" s="40">
        <v>16</v>
      </c>
      <c r="E349" s="25" t="s">
        <v>11</v>
      </c>
      <c r="F349" s="16" t="s">
        <v>429</v>
      </c>
      <c r="G349" s="16" t="s">
        <v>429</v>
      </c>
    </row>
    <row r="350" spans="1:7" ht="24" customHeight="1" x14ac:dyDescent="0.15">
      <c r="A350" s="3">
        <v>38</v>
      </c>
      <c r="B350" s="40" t="s">
        <v>172</v>
      </c>
      <c r="C350" s="7" t="s">
        <v>248</v>
      </c>
      <c r="D350" s="40">
        <v>1</v>
      </c>
      <c r="E350" s="25" t="s">
        <v>14</v>
      </c>
      <c r="F350" s="16" t="s">
        <v>429</v>
      </c>
      <c r="G350" s="16" t="s">
        <v>429</v>
      </c>
    </row>
    <row r="351" spans="1:7" ht="24" customHeight="1" x14ac:dyDescent="0.15">
      <c r="A351" s="3">
        <v>38</v>
      </c>
      <c r="B351" s="40" t="s">
        <v>169</v>
      </c>
      <c r="C351" s="7"/>
      <c r="D351" s="40">
        <v>16</v>
      </c>
      <c r="E351" s="25" t="s">
        <v>173</v>
      </c>
      <c r="F351" s="16" t="s">
        <v>429</v>
      </c>
      <c r="G351" s="16" t="s">
        <v>429</v>
      </c>
    </row>
    <row r="352" spans="1:7" ht="24" customHeight="1" x14ac:dyDescent="0.15">
      <c r="A352" s="3">
        <v>38</v>
      </c>
      <c r="B352" s="25" t="s">
        <v>371</v>
      </c>
      <c r="C352" s="39"/>
      <c r="D352" s="40"/>
      <c r="E352" s="25"/>
      <c r="F352" s="38"/>
      <c r="G352" s="38">
        <f>SUM(G347:G351)</f>
        <v>0</v>
      </c>
    </row>
    <row r="353" spans="1:7" ht="24" customHeight="1" x14ac:dyDescent="0.15">
      <c r="A353" s="3">
        <v>39</v>
      </c>
      <c r="B353" s="4" t="s">
        <v>174</v>
      </c>
      <c r="C353" s="5"/>
      <c r="D353" s="5"/>
      <c r="E353" s="6"/>
      <c r="F353" s="38"/>
      <c r="G353" s="38"/>
    </row>
    <row r="354" spans="1:7" ht="24" customHeight="1" x14ac:dyDescent="0.15">
      <c r="A354" s="3">
        <v>39</v>
      </c>
      <c r="B354" s="5" t="s">
        <v>175</v>
      </c>
      <c r="C354" s="5"/>
      <c r="D354" s="5"/>
      <c r="E354" s="6"/>
      <c r="F354" s="43">
        <v>0</v>
      </c>
      <c r="G354" s="38">
        <v>0</v>
      </c>
    </row>
    <row r="355" spans="1:7" ht="24" customHeight="1" x14ac:dyDescent="0.15">
      <c r="A355" s="3">
        <v>39</v>
      </c>
      <c r="B355" s="25" t="s">
        <v>371</v>
      </c>
      <c r="C355" s="39"/>
      <c r="D355" s="40"/>
      <c r="E355" s="25"/>
      <c r="F355" s="38"/>
      <c r="G355" s="38">
        <f>SUM(G354)</f>
        <v>0</v>
      </c>
    </row>
    <row r="356" spans="1:7" ht="24" customHeight="1" x14ac:dyDescent="0.15">
      <c r="A356" s="3">
        <v>40</v>
      </c>
      <c r="B356" s="4" t="s">
        <v>262</v>
      </c>
      <c r="C356" s="5"/>
      <c r="D356" s="5"/>
      <c r="E356" s="6"/>
      <c r="F356" s="38"/>
      <c r="G356" s="38"/>
    </row>
    <row r="357" spans="1:7" ht="24" customHeight="1" x14ac:dyDescent="0.15">
      <c r="A357" s="3">
        <v>40</v>
      </c>
      <c r="B357" s="40" t="s">
        <v>103</v>
      </c>
      <c r="C357" s="5" t="s">
        <v>311</v>
      </c>
      <c r="D357" s="40">
        <v>8</v>
      </c>
      <c r="E357" s="25" t="s">
        <v>71</v>
      </c>
      <c r="F357" s="43">
        <v>0</v>
      </c>
      <c r="G357" s="38">
        <f t="shared" ref="G357" si="18">D357*F357</f>
        <v>0</v>
      </c>
    </row>
    <row r="358" spans="1:7" ht="24" customHeight="1" x14ac:dyDescent="0.15">
      <c r="A358" s="3">
        <v>40</v>
      </c>
      <c r="B358" s="40" t="s">
        <v>107</v>
      </c>
      <c r="C358" s="5" t="s">
        <v>311</v>
      </c>
      <c r="D358" s="40">
        <v>16</v>
      </c>
      <c r="E358" s="25" t="s">
        <v>34</v>
      </c>
      <c r="F358" s="43">
        <v>0</v>
      </c>
      <c r="G358" s="38">
        <f t="shared" ref="G358:G401" si="19">D358*F358</f>
        <v>0</v>
      </c>
    </row>
    <row r="359" spans="1:7" ht="24" customHeight="1" x14ac:dyDescent="0.15">
      <c r="A359" s="3">
        <v>40</v>
      </c>
      <c r="B359" s="40" t="s">
        <v>172</v>
      </c>
      <c r="C359" s="5" t="s">
        <v>288</v>
      </c>
      <c r="D359" s="40"/>
      <c r="E359" s="25" t="s">
        <v>14</v>
      </c>
      <c r="F359" s="43">
        <v>0</v>
      </c>
      <c r="G359" s="38">
        <f t="shared" si="19"/>
        <v>0</v>
      </c>
    </row>
    <row r="360" spans="1:7" ht="24" customHeight="1" x14ac:dyDescent="0.15">
      <c r="A360" s="3">
        <v>40</v>
      </c>
      <c r="B360" s="10" t="s">
        <v>15</v>
      </c>
      <c r="C360" s="5" t="s">
        <v>288</v>
      </c>
      <c r="D360" s="40"/>
      <c r="E360" s="25" t="s">
        <v>7</v>
      </c>
      <c r="F360" s="43">
        <v>0</v>
      </c>
      <c r="G360" s="38">
        <f t="shared" si="19"/>
        <v>0</v>
      </c>
    </row>
    <row r="361" spans="1:7" ht="24" customHeight="1" x14ac:dyDescent="0.15">
      <c r="A361" s="3">
        <v>40</v>
      </c>
      <c r="B361" s="40" t="s">
        <v>176</v>
      </c>
      <c r="C361" s="5" t="s">
        <v>288</v>
      </c>
      <c r="D361" s="40"/>
      <c r="E361" s="25" t="s">
        <v>23</v>
      </c>
      <c r="F361" s="43">
        <v>0</v>
      </c>
      <c r="G361" s="38">
        <f t="shared" si="19"/>
        <v>0</v>
      </c>
    </row>
    <row r="362" spans="1:7" ht="24" customHeight="1" x14ac:dyDescent="0.15">
      <c r="A362" s="3">
        <v>40</v>
      </c>
      <c r="B362" s="40" t="s">
        <v>177</v>
      </c>
      <c r="C362" s="5" t="s">
        <v>288</v>
      </c>
      <c r="D362" s="40"/>
      <c r="E362" s="25" t="s">
        <v>7</v>
      </c>
      <c r="F362" s="43">
        <v>0</v>
      </c>
      <c r="G362" s="38">
        <f t="shared" si="19"/>
        <v>0</v>
      </c>
    </row>
    <row r="363" spans="1:7" ht="24" customHeight="1" x14ac:dyDescent="0.15">
      <c r="A363" s="3">
        <v>40</v>
      </c>
      <c r="B363" s="40" t="s">
        <v>178</v>
      </c>
      <c r="C363" s="5" t="s">
        <v>288</v>
      </c>
      <c r="D363" s="40"/>
      <c r="E363" s="25" t="s">
        <v>7</v>
      </c>
      <c r="F363" s="43">
        <v>0</v>
      </c>
      <c r="G363" s="38">
        <f t="shared" si="19"/>
        <v>0</v>
      </c>
    </row>
    <row r="364" spans="1:7" ht="24" customHeight="1" x14ac:dyDescent="0.15">
      <c r="A364" s="3">
        <v>40</v>
      </c>
      <c r="B364" s="40" t="s">
        <v>179</v>
      </c>
      <c r="C364" s="5" t="s">
        <v>288</v>
      </c>
      <c r="D364" s="40"/>
      <c r="E364" s="25" t="s">
        <v>23</v>
      </c>
      <c r="F364" s="43">
        <v>0</v>
      </c>
      <c r="G364" s="38">
        <f t="shared" si="19"/>
        <v>0</v>
      </c>
    </row>
    <row r="365" spans="1:7" ht="24" customHeight="1" x14ac:dyDescent="0.15">
      <c r="A365" s="3">
        <v>40</v>
      </c>
      <c r="B365" s="40" t="s">
        <v>12</v>
      </c>
      <c r="C365" s="5" t="s">
        <v>288</v>
      </c>
      <c r="D365" s="40"/>
      <c r="E365" s="25" t="s">
        <v>13</v>
      </c>
      <c r="F365" s="43">
        <v>0</v>
      </c>
      <c r="G365" s="38">
        <f t="shared" si="19"/>
        <v>0</v>
      </c>
    </row>
    <row r="366" spans="1:7" ht="24" customHeight="1" x14ac:dyDescent="0.15">
      <c r="A366" s="3">
        <v>40</v>
      </c>
      <c r="B366" s="40" t="s">
        <v>18</v>
      </c>
      <c r="C366" s="5" t="s">
        <v>288</v>
      </c>
      <c r="D366" s="40"/>
      <c r="E366" s="25" t="s">
        <v>7</v>
      </c>
      <c r="F366" s="43">
        <v>0</v>
      </c>
      <c r="G366" s="38">
        <f t="shared" si="19"/>
        <v>0</v>
      </c>
    </row>
    <row r="367" spans="1:7" ht="24" customHeight="1" x14ac:dyDescent="0.15">
      <c r="A367" s="3">
        <v>40</v>
      </c>
      <c r="B367" s="40" t="s">
        <v>180</v>
      </c>
      <c r="C367" s="5" t="s">
        <v>288</v>
      </c>
      <c r="D367" s="40"/>
      <c r="E367" s="25" t="s">
        <v>23</v>
      </c>
      <c r="F367" s="43">
        <v>0</v>
      </c>
      <c r="G367" s="38">
        <f t="shared" si="19"/>
        <v>0</v>
      </c>
    </row>
    <row r="368" spans="1:7" ht="24" customHeight="1" x14ac:dyDescent="0.15">
      <c r="A368" s="3">
        <v>40</v>
      </c>
      <c r="B368" s="40" t="s">
        <v>181</v>
      </c>
      <c r="C368" s="5" t="s">
        <v>288</v>
      </c>
      <c r="D368" s="40"/>
      <c r="E368" s="25" t="s">
        <v>7</v>
      </c>
      <c r="F368" s="43">
        <v>0</v>
      </c>
      <c r="G368" s="38">
        <f t="shared" si="19"/>
        <v>0</v>
      </c>
    </row>
    <row r="369" spans="1:7" ht="24" customHeight="1" x14ac:dyDescent="0.15">
      <c r="A369" s="3">
        <v>40</v>
      </c>
      <c r="B369" s="40" t="s">
        <v>16</v>
      </c>
      <c r="C369" s="5" t="s">
        <v>288</v>
      </c>
      <c r="D369" s="40"/>
      <c r="E369" s="25" t="s">
        <v>7</v>
      </c>
      <c r="F369" s="43">
        <v>0</v>
      </c>
      <c r="G369" s="38">
        <f t="shared" si="19"/>
        <v>0</v>
      </c>
    </row>
    <row r="370" spans="1:7" ht="24" customHeight="1" x14ac:dyDescent="0.15">
      <c r="A370" s="3">
        <v>40</v>
      </c>
      <c r="B370" s="40" t="s">
        <v>17</v>
      </c>
      <c r="C370" s="5" t="s">
        <v>288</v>
      </c>
      <c r="D370" s="40"/>
      <c r="E370" s="25" t="s">
        <v>7</v>
      </c>
      <c r="F370" s="43">
        <v>0</v>
      </c>
      <c r="G370" s="38">
        <f t="shared" si="19"/>
        <v>0</v>
      </c>
    </row>
    <row r="371" spans="1:7" ht="24" customHeight="1" x14ac:dyDescent="0.15">
      <c r="A371" s="3">
        <v>40</v>
      </c>
      <c r="B371" s="25" t="s">
        <v>371</v>
      </c>
      <c r="C371" s="39"/>
      <c r="D371" s="40"/>
      <c r="E371" s="25"/>
      <c r="F371" s="38"/>
      <c r="G371" s="38">
        <f>SUM(G357:G370)</f>
        <v>0</v>
      </c>
    </row>
    <row r="372" spans="1:7" ht="24" customHeight="1" x14ac:dyDescent="0.15">
      <c r="A372" s="3">
        <v>41</v>
      </c>
      <c r="B372" s="4" t="s">
        <v>182</v>
      </c>
      <c r="C372" s="5"/>
      <c r="D372" s="5"/>
      <c r="E372" s="6"/>
      <c r="F372" s="38"/>
      <c r="G372" s="38"/>
    </row>
    <row r="373" spans="1:7" ht="24" customHeight="1" x14ac:dyDescent="0.15">
      <c r="A373" s="3">
        <v>41</v>
      </c>
      <c r="B373" s="5" t="s">
        <v>175</v>
      </c>
      <c r="C373" s="5"/>
      <c r="D373" s="5"/>
      <c r="E373" s="6"/>
      <c r="F373" s="43">
        <v>0</v>
      </c>
      <c r="G373" s="38">
        <v>0</v>
      </c>
    </row>
    <row r="374" spans="1:7" ht="24" customHeight="1" x14ac:dyDescent="0.15">
      <c r="A374" s="3">
        <v>41</v>
      </c>
      <c r="B374" s="25" t="s">
        <v>371</v>
      </c>
      <c r="C374" s="39"/>
      <c r="D374" s="40"/>
      <c r="E374" s="25"/>
      <c r="F374" s="38"/>
      <c r="G374" s="38">
        <f>SUM(G373)</f>
        <v>0</v>
      </c>
    </row>
    <row r="375" spans="1:7" ht="24" customHeight="1" x14ac:dyDescent="0.15">
      <c r="A375" s="3">
        <v>42</v>
      </c>
      <c r="B375" s="4" t="s">
        <v>183</v>
      </c>
      <c r="C375" s="5"/>
      <c r="D375" s="5"/>
      <c r="E375" s="6"/>
      <c r="F375" s="38"/>
      <c r="G375" s="38"/>
    </row>
    <row r="376" spans="1:7" ht="24" customHeight="1" x14ac:dyDescent="0.15">
      <c r="A376" s="3">
        <v>42</v>
      </c>
      <c r="B376" s="40" t="s">
        <v>103</v>
      </c>
      <c r="C376" s="5" t="s">
        <v>288</v>
      </c>
      <c r="D376" s="40"/>
      <c r="E376" s="25" t="s">
        <v>71</v>
      </c>
      <c r="F376" s="43">
        <v>0</v>
      </c>
      <c r="G376" s="38">
        <f t="shared" si="19"/>
        <v>0</v>
      </c>
    </row>
    <row r="377" spans="1:7" ht="24" customHeight="1" x14ac:dyDescent="0.15">
      <c r="A377" s="3">
        <v>42</v>
      </c>
      <c r="B377" s="40" t="s">
        <v>107</v>
      </c>
      <c r="C377" s="5" t="s">
        <v>288</v>
      </c>
      <c r="D377" s="40"/>
      <c r="E377" s="25" t="s">
        <v>34</v>
      </c>
      <c r="F377" s="43">
        <v>0</v>
      </c>
      <c r="G377" s="38">
        <f t="shared" si="19"/>
        <v>0</v>
      </c>
    </row>
    <row r="378" spans="1:7" ht="24" customHeight="1" x14ac:dyDescent="0.15">
      <c r="A378" s="3">
        <v>42</v>
      </c>
      <c r="B378" s="10" t="s">
        <v>15</v>
      </c>
      <c r="C378" s="5" t="s">
        <v>288</v>
      </c>
      <c r="D378" s="40"/>
      <c r="E378" s="25" t="s">
        <v>7</v>
      </c>
      <c r="F378" s="43">
        <v>0</v>
      </c>
      <c r="G378" s="38">
        <f t="shared" si="19"/>
        <v>0</v>
      </c>
    </row>
    <row r="379" spans="1:7" ht="24" customHeight="1" x14ac:dyDescent="0.15">
      <c r="A379" s="3">
        <v>42</v>
      </c>
      <c r="B379" s="25" t="s">
        <v>371</v>
      </c>
      <c r="C379" s="39"/>
      <c r="D379" s="40"/>
      <c r="E379" s="25"/>
      <c r="F379" s="38"/>
      <c r="G379" s="38">
        <f>SUM(G376:G378)</f>
        <v>0</v>
      </c>
    </row>
    <row r="380" spans="1:7" ht="24" customHeight="1" x14ac:dyDescent="0.15">
      <c r="A380" s="3">
        <v>43</v>
      </c>
      <c r="B380" s="4" t="s">
        <v>184</v>
      </c>
      <c r="C380" s="5"/>
      <c r="D380" s="5"/>
      <c r="E380" s="6"/>
      <c r="F380" s="38"/>
      <c r="G380" s="38"/>
    </row>
    <row r="381" spans="1:7" ht="24" customHeight="1" x14ac:dyDescent="0.15">
      <c r="A381" s="3">
        <v>43</v>
      </c>
      <c r="B381" s="40" t="s">
        <v>103</v>
      </c>
      <c r="C381" s="5" t="s">
        <v>311</v>
      </c>
      <c r="D381" s="40">
        <v>8</v>
      </c>
      <c r="E381" s="25" t="s">
        <v>71</v>
      </c>
      <c r="F381" s="43">
        <v>0</v>
      </c>
      <c r="G381" s="38">
        <f t="shared" si="19"/>
        <v>0</v>
      </c>
    </row>
    <row r="382" spans="1:7" ht="24" customHeight="1" x14ac:dyDescent="0.15">
      <c r="A382" s="3">
        <v>43</v>
      </c>
      <c r="B382" s="40" t="s">
        <v>107</v>
      </c>
      <c r="C382" s="5" t="s">
        <v>311</v>
      </c>
      <c r="D382" s="40">
        <v>16</v>
      </c>
      <c r="E382" s="25" t="s">
        <v>34</v>
      </c>
      <c r="F382" s="43">
        <v>0</v>
      </c>
      <c r="G382" s="38">
        <f t="shared" si="19"/>
        <v>0</v>
      </c>
    </row>
    <row r="383" spans="1:7" ht="24" customHeight="1" x14ac:dyDescent="0.15">
      <c r="A383" s="3">
        <v>43</v>
      </c>
      <c r="B383" s="40" t="s">
        <v>187</v>
      </c>
      <c r="C383" s="7" t="s">
        <v>188</v>
      </c>
      <c r="D383" s="40">
        <v>2</v>
      </c>
      <c r="E383" s="25" t="s">
        <v>7</v>
      </c>
      <c r="F383" s="20" t="s">
        <v>429</v>
      </c>
      <c r="G383" s="20" t="s">
        <v>429</v>
      </c>
    </row>
    <row r="384" spans="1:7" ht="24" customHeight="1" x14ac:dyDescent="0.15">
      <c r="A384" s="3">
        <v>43</v>
      </c>
      <c r="B384" s="40" t="s">
        <v>185</v>
      </c>
      <c r="C384" s="10"/>
      <c r="D384" s="40">
        <v>20</v>
      </c>
      <c r="E384" s="25" t="s">
        <v>14</v>
      </c>
      <c r="F384" s="20" t="s">
        <v>429</v>
      </c>
      <c r="G384" s="20" t="s">
        <v>429</v>
      </c>
    </row>
    <row r="385" spans="1:7" ht="24" customHeight="1" x14ac:dyDescent="0.15">
      <c r="A385" s="3">
        <v>43</v>
      </c>
      <c r="B385" s="40" t="s">
        <v>186</v>
      </c>
      <c r="C385" s="10" t="s">
        <v>263</v>
      </c>
      <c r="D385" s="40">
        <v>1</v>
      </c>
      <c r="E385" s="25" t="s">
        <v>7</v>
      </c>
      <c r="F385" s="20" t="s">
        <v>429</v>
      </c>
      <c r="G385" s="20" t="s">
        <v>429</v>
      </c>
    </row>
    <row r="386" spans="1:7" ht="24" customHeight="1" x14ac:dyDescent="0.15">
      <c r="A386" s="3">
        <v>43</v>
      </c>
      <c r="B386" s="39" t="s">
        <v>189</v>
      </c>
      <c r="C386" s="10" t="s">
        <v>190</v>
      </c>
      <c r="D386" s="40">
        <v>1</v>
      </c>
      <c r="E386" s="25" t="s">
        <v>13</v>
      </c>
      <c r="F386" s="20" t="s">
        <v>429</v>
      </c>
      <c r="G386" s="20" t="s">
        <v>429</v>
      </c>
    </row>
    <row r="387" spans="1:7" ht="24" customHeight="1" x14ac:dyDescent="0.15">
      <c r="A387" s="3">
        <v>43</v>
      </c>
      <c r="B387" s="10" t="s">
        <v>15</v>
      </c>
      <c r="C387" s="10" t="s">
        <v>101</v>
      </c>
      <c r="D387" s="40">
        <v>1</v>
      </c>
      <c r="E387" s="25" t="s">
        <v>7</v>
      </c>
      <c r="F387" s="20" t="s">
        <v>429</v>
      </c>
      <c r="G387" s="20" t="s">
        <v>429</v>
      </c>
    </row>
    <row r="388" spans="1:7" ht="24" customHeight="1" x14ac:dyDescent="0.15">
      <c r="A388" s="3">
        <v>43</v>
      </c>
      <c r="B388" s="40" t="s">
        <v>172</v>
      </c>
      <c r="C388" s="10" t="s">
        <v>248</v>
      </c>
      <c r="D388" s="40">
        <v>1</v>
      </c>
      <c r="E388" s="25" t="s">
        <v>14</v>
      </c>
      <c r="F388" s="20" t="s">
        <v>429</v>
      </c>
      <c r="G388" s="20" t="s">
        <v>429</v>
      </c>
    </row>
    <row r="389" spans="1:7" ht="24" customHeight="1" x14ac:dyDescent="0.15">
      <c r="A389" s="3">
        <v>43</v>
      </c>
      <c r="B389" s="40" t="s">
        <v>191</v>
      </c>
      <c r="C389" s="10" t="s">
        <v>249</v>
      </c>
      <c r="D389" s="40">
        <v>1</v>
      </c>
      <c r="E389" s="25" t="s">
        <v>7</v>
      </c>
      <c r="F389" s="20" t="s">
        <v>429</v>
      </c>
      <c r="G389" s="20" t="s">
        <v>429</v>
      </c>
    </row>
    <row r="390" spans="1:7" ht="24" customHeight="1" x14ac:dyDescent="0.15">
      <c r="A390" s="3">
        <v>43</v>
      </c>
      <c r="B390" s="25" t="s">
        <v>371</v>
      </c>
      <c r="C390" s="39"/>
      <c r="D390" s="40"/>
      <c r="E390" s="25"/>
      <c r="F390" s="38"/>
      <c r="G390" s="38">
        <f>SUM(G381:G389)</f>
        <v>0</v>
      </c>
    </row>
    <row r="391" spans="1:7" ht="24" customHeight="1" x14ac:dyDescent="0.15">
      <c r="A391" s="3">
        <v>44</v>
      </c>
      <c r="B391" s="4" t="s">
        <v>192</v>
      </c>
      <c r="C391" s="5"/>
      <c r="D391" s="5"/>
      <c r="E391" s="6"/>
      <c r="F391" s="38"/>
      <c r="G391" s="38"/>
    </row>
    <row r="392" spans="1:7" ht="24" customHeight="1" x14ac:dyDescent="0.15">
      <c r="A392" s="3">
        <v>44</v>
      </c>
      <c r="B392" s="40" t="s">
        <v>103</v>
      </c>
      <c r="C392" s="5" t="s">
        <v>311</v>
      </c>
      <c r="D392" s="40">
        <v>4</v>
      </c>
      <c r="E392" s="25" t="s">
        <v>71</v>
      </c>
      <c r="F392" s="43">
        <v>0</v>
      </c>
      <c r="G392" s="38">
        <f t="shared" si="19"/>
        <v>0</v>
      </c>
    </row>
    <row r="393" spans="1:7" ht="24" customHeight="1" x14ac:dyDescent="0.15">
      <c r="A393" s="3">
        <v>44</v>
      </c>
      <c r="B393" s="40" t="s">
        <v>107</v>
      </c>
      <c r="C393" s="5" t="s">
        <v>311</v>
      </c>
      <c r="D393" s="40">
        <v>8</v>
      </c>
      <c r="E393" s="25" t="s">
        <v>34</v>
      </c>
      <c r="F393" s="43">
        <v>0</v>
      </c>
      <c r="G393" s="38">
        <f t="shared" si="19"/>
        <v>0</v>
      </c>
    </row>
    <row r="394" spans="1:7" ht="24" customHeight="1" x14ac:dyDescent="0.15">
      <c r="A394" s="3">
        <v>44</v>
      </c>
      <c r="B394" s="10" t="s">
        <v>15</v>
      </c>
      <c r="C394" s="5" t="s">
        <v>311</v>
      </c>
      <c r="D394" s="40">
        <v>1</v>
      </c>
      <c r="E394" s="25" t="s">
        <v>7</v>
      </c>
      <c r="F394" s="43">
        <v>0</v>
      </c>
      <c r="G394" s="38">
        <f t="shared" si="19"/>
        <v>0</v>
      </c>
    </row>
    <row r="395" spans="1:7" ht="24" customHeight="1" x14ac:dyDescent="0.15">
      <c r="A395" s="3">
        <v>44</v>
      </c>
      <c r="B395" s="25" t="s">
        <v>371</v>
      </c>
      <c r="C395" s="39"/>
      <c r="D395" s="40"/>
      <c r="E395" s="25"/>
      <c r="F395" s="38"/>
      <c r="G395" s="38">
        <f>SUM(G392:G394)</f>
        <v>0</v>
      </c>
    </row>
    <row r="396" spans="1:7" ht="24" customHeight="1" x14ac:dyDescent="0.15">
      <c r="A396" s="3">
        <v>45</v>
      </c>
      <c r="B396" s="4" t="s">
        <v>193</v>
      </c>
      <c r="C396" s="5"/>
      <c r="D396" s="5"/>
      <c r="E396" s="6"/>
      <c r="F396" s="38"/>
      <c r="G396" s="38"/>
    </row>
    <row r="397" spans="1:7" ht="24" customHeight="1" x14ac:dyDescent="0.15">
      <c r="A397" s="3">
        <v>45</v>
      </c>
      <c r="B397" s="40" t="s">
        <v>103</v>
      </c>
      <c r="C397" s="5" t="s">
        <v>311</v>
      </c>
      <c r="D397" s="40">
        <v>4</v>
      </c>
      <c r="E397" s="25" t="s">
        <v>71</v>
      </c>
      <c r="F397" s="43">
        <v>0</v>
      </c>
      <c r="G397" s="38">
        <f t="shared" si="19"/>
        <v>0</v>
      </c>
    </row>
    <row r="398" spans="1:7" ht="24" customHeight="1" x14ac:dyDescent="0.15">
      <c r="A398" s="3">
        <v>45</v>
      </c>
      <c r="B398" s="40" t="s">
        <v>107</v>
      </c>
      <c r="C398" s="5" t="s">
        <v>311</v>
      </c>
      <c r="D398" s="40">
        <v>14</v>
      </c>
      <c r="E398" s="25" t="s">
        <v>34</v>
      </c>
      <c r="F398" s="43">
        <v>0</v>
      </c>
      <c r="G398" s="38">
        <f t="shared" si="19"/>
        <v>0</v>
      </c>
    </row>
    <row r="399" spans="1:7" ht="24" customHeight="1" x14ac:dyDescent="0.15">
      <c r="A399" s="3">
        <v>45</v>
      </c>
      <c r="B399" s="40" t="s">
        <v>172</v>
      </c>
      <c r="C399" s="5" t="s">
        <v>288</v>
      </c>
      <c r="D399" s="40"/>
      <c r="E399" s="25" t="s">
        <v>14</v>
      </c>
      <c r="F399" s="43">
        <v>0</v>
      </c>
      <c r="G399" s="38">
        <f t="shared" si="19"/>
        <v>0</v>
      </c>
    </row>
    <row r="400" spans="1:7" ht="24" customHeight="1" x14ac:dyDescent="0.15">
      <c r="A400" s="3">
        <v>45</v>
      </c>
      <c r="B400" s="10" t="s">
        <v>15</v>
      </c>
      <c r="C400" s="5" t="s">
        <v>288</v>
      </c>
      <c r="D400" s="40"/>
      <c r="E400" s="25" t="s">
        <v>7</v>
      </c>
      <c r="F400" s="16">
        <v>0</v>
      </c>
      <c r="G400" s="38">
        <f t="shared" si="19"/>
        <v>0</v>
      </c>
    </row>
    <row r="401" spans="1:7" ht="24" customHeight="1" x14ac:dyDescent="0.15">
      <c r="A401" s="3">
        <v>45</v>
      </c>
      <c r="B401" s="40" t="s">
        <v>180</v>
      </c>
      <c r="C401" s="5" t="s">
        <v>288</v>
      </c>
      <c r="D401" s="40"/>
      <c r="E401" s="25" t="s">
        <v>23</v>
      </c>
      <c r="F401" s="20">
        <v>0</v>
      </c>
      <c r="G401" s="38">
        <f t="shared" si="19"/>
        <v>0</v>
      </c>
    </row>
    <row r="402" spans="1:7" ht="24" customHeight="1" x14ac:dyDescent="0.15">
      <c r="A402" s="3">
        <v>45</v>
      </c>
      <c r="B402" s="25" t="s">
        <v>371</v>
      </c>
      <c r="C402" s="39"/>
      <c r="D402" s="40"/>
      <c r="E402" s="25"/>
      <c r="F402" s="38"/>
      <c r="G402" s="38">
        <f>SUM(G397:G401)</f>
        <v>0</v>
      </c>
    </row>
    <row r="403" spans="1:7" ht="24" customHeight="1" x14ac:dyDescent="0.15">
      <c r="A403" s="3">
        <v>46</v>
      </c>
      <c r="B403" s="4" t="s">
        <v>194</v>
      </c>
      <c r="C403" s="5"/>
      <c r="D403" s="5"/>
      <c r="E403" s="6"/>
      <c r="F403" s="38"/>
      <c r="G403" s="38"/>
    </row>
    <row r="404" spans="1:7" ht="24" customHeight="1" x14ac:dyDescent="0.15">
      <c r="A404" s="3">
        <v>46</v>
      </c>
      <c r="B404" s="40" t="s">
        <v>103</v>
      </c>
      <c r="C404" s="5" t="s">
        <v>311</v>
      </c>
      <c r="D404" s="40">
        <v>2</v>
      </c>
      <c r="E404" s="25" t="s">
        <v>71</v>
      </c>
      <c r="F404" s="43">
        <v>0</v>
      </c>
      <c r="G404" s="38">
        <f t="shared" ref="G404:G483" si="20">D404*F404</f>
        <v>0</v>
      </c>
    </row>
    <row r="405" spans="1:7" ht="24" customHeight="1" x14ac:dyDescent="0.15">
      <c r="A405" s="3">
        <v>46</v>
      </c>
      <c r="B405" s="40" t="s">
        <v>107</v>
      </c>
      <c r="C405" s="5" t="s">
        <v>311</v>
      </c>
      <c r="D405" s="40">
        <v>4</v>
      </c>
      <c r="E405" s="25" t="s">
        <v>34</v>
      </c>
      <c r="F405" s="43">
        <v>0</v>
      </c>
      <c r="G405" s="38">
        <f t="shared" si="20"/>
        <v>0</v>
      </c>
    </row>
    <row r="406" spans="1:7" ht="24" customHeight="1" x14ac:dyDescent="0.15">
      <c r="A406" s="3">
        <v>46</v>
      </c>
      <c r="B406" s="40" t="s">
        <v>181</v>
      </c>
      <c r="C406" s="5" t="s">
        <v>311</v>
      </c>
      <c r="D406" s="40">
        <v>1</v>
      </c>
      <c r="E406" s="25" t="s">
        <v>7</v>
      </c>
      <c r="F406" s="43">
        <v>0</v>
      </c>
      <c r="G406" s="38">
        <f t="shared" si="20"/>
        <v>0</v>
      </c>
    </row>
    <row r="407" spans="1:7" ht="24" customHeight="1" x14ac:dyDescent="0.15">
      <c r="A407" s="3">
        <v>46</v>
      </c>
      <c r="B407" s="10" t="s">
        <v>15</v>
      </c>
      <c r="C407" s="5" t="s">
        <v>311</v>
      </c>
      <c r="D407" s="40">
        <v>1</v>
      </c>
      <c r="E407" s="25" t="s">
        <v>7</v>
      </c>
      <c r="F407" s="16">
        <v>0</v>
      </c>
      <c r="G407" s="38">
        <f t="shared" si="20"/>
        <v>0</v>
      </c>
    </row>
    <row r="408" spans="1:7" ht="24" customHeight="1" x14ac:dyDescent="0.15">
      <c r="A408" s="3">
        <v>46</v>
      </c>
      <c r="B408" s="25" t="s">
        <v>371</v>
      </c>
      <c r="C408" s="39"/>
      <c r="D408" s="40"/>
      <c r="E408" s="25"/>
      <c r="F408" s="38"/>
      <c r="G408" s="38">
        <f>SUM(G404:G407)</f>
        <v>0</v>
      </c>
    </row>
    <row r="409" spans="1:7" ht="24" customHeight="1" x14ac:dyDescent="0.15">
      <c r="A409" s="3">
        <v>47</v>
      </c>
      <c r="B409" s="4" t="s">
        <v>394</v>
      </c>
      <c r="C409" s="5"/>
      <c r="D409" s="5"/>
      <c r="E409" s="6"/>
      <c r="F409" s="38"/>
      <c r="G409" s="38"/>
    </row>
    <row r="410" spans="1:7" ht="24" customHeight="1" x14ac:dyDescent="0.15">
      <c r="A410" s="3">
        <v>47</v>
      </c>
      <c r="B410" s="40" t="s">
        <v>309</v>
      </c>
      <c r="C410" s="7"/>
      <c r="D410" s="40">
        <v>5</v>
      </c>
      <c r="E410" s="25" t="s">
        <v>7</v>
      </c>
      <c r="F410" s="20" t="s">
        <v>429</v>
      </c>
      <c r="G410" s="20" t="s">
        <v>429</v>
      </c>
    </row>
    <row r="411" spans="1:7" ht="24" customHeight="1" x14ac:dyDescent="0.15">
      <c r="A411" s="3">
        <v>47</v>
      </c>
      <c r="B411" s="25" t="s">
        <v>371</v>
      </c>
      <c r="C411" s="39"/>
      <c r="D411" s="40"/>
      <c r="E411" s="25"/>
      <c r="F411" s="38"/>
      <c r="G411" s="38">
        <f>SUM(G410)</f>
        <v>0</v>
      </c>
    </row>
    <row r="412" spans="1:7" ht="24" customHeight="1" x14ac:dyDescent="0.15">
      <c r="A412" s="3">
        <v>48</v>
      </c>
      <c r="B412" s="4" t="s">
        <v>195</v>
      </c>
      <c r="C412" s="5"/>
      <c r="D412" s="5"/>
      <c r="E412" s="6"/>
      <c r="F412" s="38"/>
      <c r="G412" s="38"/>
    </row>
    <row r="413" spans="1:7" ht="24" customHeight="1" x14ac:dyDescent="0.15">
      <c r="A413" s="3">
        <v>48</v>
      </c>
      <c r="B413" s="40" t="s">
        <v>103</v>
      </c>
      <c r="C413" s="5" t="s">
        <v>311</v>
      </c>
      <c r="D413" s="40">
        <v>2</v>
      </c>
      <c r="E413" s="25" t="s">
        <v>71</v>
      </c>
      <c r="F413" s="43">
        <v>0</v>
      </c>
      <c r="G413" s="38">
        <f t="shared" si="20"/>
        <v>0</v>
      </c>
    </row>
    <row r="414" spans="1:7" ht="24" customHeight="1" x14ac:dyDescent="0.15">
      <c r="A414" s="3">
        <v>48</v>
      </c>
      <c r="B414" s="40" t="s">
        <v>107</v>
      </c>
      <c r="C414" s="5" t="s">
        <v>311</v>
      </c>
      <c r="D414" s="40">
        <v>4</v>
      </c>
      <c r="E414" s="25" t="s">
        <v>34</v>
      </c>
      <c r="F414" s="43">
        <v>0</v>
      </c>
      <c r="G414" s="38">
        <f t="shared" si="20"/>
        <v>0</v>
      </c>
    </row>
    <row r="415" spans="1:7" ht="24" customHeight="1" x14ac:dyDescent="0.15">
      <c r="A415" s="3">
        <v>48</v>
      </c>
      <c r="B415" s="40" t="s">
        <v>181</v>
      </c>
      <c r="C415" s="5" t="s">
        <v>288</v>
      </c>
      <c r="D415" s="40"/>
      <c r="E415" s="25" t="s">
        <v>7</v>
      </c>
      <c r="F415" s="16"/>
      <c r="G415" s="38">
        <f t="shared" si="20"/>
        <v>0</v>
      </c>
    </row>
    <row r="416" spans="1:7" ht="24" customHeight="1" x14ac:dyDescent="0.15">
      <c r="A416" s="3">
        <v>48</v>
      </c>
      <c r="B416" s="10" t="s">
        <v>15</v>
      </c>
      <c r="C416" s="5" t="s">
        <v>311</v>
      </c>
      <c r="D416" s="40">
        <v>1</v>
      </c>
      <c r="E416" s="25" t="s">
        <v>7</v>
      </c>
      <c r="F416" s="20">
        <v>0</v>
      </c>
      <c r="G416" s="38">
        <f t="shared" si="20"/>
        <v>0</v>
      </c>
    </row>
    <row r="417" spans="1:7" ht="24" customHeight="1" x14ac:dyDescent="0.15">
      <c r="A417" s="3">
        <v>48</v>
      </c>
      <c r="B417" s="25" t="s">
        <v>371</v>
      </c>
      <c r="C417" s="39"/>
      <c r="D417" s="40"/>
      <c r="E417" s="25"/>
      <c r="F417" s="38"/>
      <c r="G417" s="38">
        <f>SUM(G413:G416)</f>
        <v>0</v>
      </c>
    </row>
    <row r="418" spans="1:7" ht="24" customHeight="1" x14ac:dyDescent="0.15">
      <c r="A418" s="3">
        <v>49</v>
      </c>
      <c r="B418" s="4" t="s">
        <v>196</v>
      </c>
      <c r="C418" s="5"/>
      <c r="D418" s="5"/>
      <c r="E418" s="6"/>
      <c r="F418" s="38"/>
      <c r="G418" s="38"/>
    </row>
    <row r="419" spans="1:7" ht="24" customHeight="1" x14ac:dyDescent="0.15">
      <c r="A419" s="3">
        <v>49</v>
      </c>
      <c r="B419" s="40" t="s">
        <v>107</v>
      </c>
      <c r="C419" s="15"/>
      <c r="D419" s="40">
        <v>40</v>
      </c>
      <c r="E419" s="25" t="s">
        <v>34</v>
      </c>
      <c r="F419" s="20" t="s">
        <v>429</v>
      </c>
      <c r="G419" s="20" t="s">
        <v>429</v>
      </c>
    </row>
    <row r="420" spans="1:7" ht="24" customHeight="1" x14ac:dyDescent="0.15">
      <c r="A420" s="3">
        <v>49</v>
      </c>
      <c r="B420" s="40" t="s">
        <v>197</v>
      </c>
      <c r="C420" s="7"/>
      <c r="D420" s="40">
        <v>1</v>
      </c>
      <c r="E420" s="25" t="s">
        <v>13</v>
      </c>
      <c r="F420" s="43">
        <v>0</v>
      </c>
      <c r="G420" s="38">
        <f t="shared" si="20"/>
        <v>0</v>
      </c>
    </row>
    <row r="421" spans="1:7" ht="24" customHeight="1" x14ac:dyDescent="0.15">
      <c r="A421" s="3">
        <v>49</v>
      </c>
      <c r="B421" s="40" t="s">
        <v>392</v>
      </c>
      <c r="C421" s="15" t="s">
        <v>393</v>
      </c>
      <c r="D421" s="40">
        <v>15</v>
      </c>
      <c r="E421" s="25" t="s">
        <v>11</v>
      </c>
      <c r="F421" s="20" t="s">
        <v>429</v>
      </c>
      <c r="G421" s="20" t="s">
        <v>429</v>
      </c>
    </row>
    <row r="422" spans="1:7" ht="24" customHeight="1" x14ac:dyDescent="0.15">
      <c r="A422" s="3">
        <v>49</v>
      </c>
      <c r="B422" s="25" t="s">
        <v>371</v>
      </c>
      <c r="C422" s="39"/>
      <c r="D422" s="40"/>
      <c r="E422" s="25"/>
      <c r="F422" s="38"/>
      <c r="G422" s="38">
        <f>SUM(G419:G421)</f>
        <v>0</v>
      </c>
    </row>
    <row r="423" spans="1:7" ht="24" customHeight="1" x14ac:dyDescent="0.15">
      <c r="A423" s="3">
        <v>50</v>
      </c>
      <c r="B423" s="4" t="s">
        <v>198</v>
      </c>
      <c r="C423" s="5"/>
      <c r="D423" s="5"/>
      <c r="E423" s="6"/>
      <c r="F423" s="38"/>
      <c r="G423" s="38"/>
    </row>
    <row r="424" spans="1:7" ht="24" customHeight="1" x14ac:dyDescent="0.15">
      <c r="A424" s="3">
        <v>50</v>
      </c>
      <c r="B424" s="40" t="s">
        <v>107</v>
      </c>
      <c r="C424" s="5" t="s">
        <v>311</v>
      </c>
      <c r="D424" s="40">
        <v>45</v>
      </c>
      <c r="E424" s="25" t="s">
        <v>34</v>
      </c>
      <c r="F424" s="43">
        <v>0</v>
      </c>
      <c r="G424" s="38">
        <f t="shared" si="20"/>
        <v>0</v>
      </c>
    </row>
    <row r="425" spans="1:7" ht="24" customHeight="1" x14ac:dyDescent="0.15">
      <c r="A425" s="3">
        <v>50</v>
      </c>
      <c r="B425" s="10" t="s">
        <v>15</v>
      </c>
      <c r="C425" s="5" t="s">
        <v>311</v>
      </c>
      <c r="D425" s="40">
        <v>2</v>
      </c>
      <c r="E425" s="25" t="s">
        <v>7</v>
      </c>
      <c r="F425" s="43">
        <v>0</v>
      </c>
      <c r="G425" s="38">
        <f t="shared" si="20"/>
        <v>0</v>
      </c>
    </row>
    <row r="426" spans="1:7" ht="24" customHeight="1" x14ac:dyDescent="0.15">
      <c r="A426" s="3">
        <v>50</v>
      </c>
      <c r="B426" s="25" t="s">
        <v>371</v>
      </c>
      <c r="C426" s="39"/>
      <c r="D426" s="40"/>
      <c r="E426" s="25"/>
      <c r="F426" s="38"/>
      <c r="G426" s="38">
        <f>SUM(G424:G425)</f>
        <v>0</v>
      </c>
    </row>
    <row r="427" spans="1:7" ht="24" customHeight="1" x14ac:dyDescent="0.15">
      <c r="A427" s="3">
        <v>51</v>
      </c>
      <c r="B427" s="4" t="s">
        <v>199</v>
      </c>
      <c r="C427" s="5"/>
      <c r="D427" s="5"/>
      <c r="E427" s="6"/>
      <c r="F427" s="38"/>
      <c r="G427" s="38"/>
    </row>
    <row r="428" spans="1:7" ht="24" customHeight="1" x14ac:dyDescent="0.15">
      <c r="A428" s="3">
        <v>51</v>
      </c>
      <c r="B428" s="39" t="s">
        <v>322</v>
      </c>
      <c r="C428" s="5"/>
      <c r="D428" s="5"/>
      <c r="E428" s="6"/>
      <c r="F428" s="43"/>
      <c r="G428" s="38"/>
    </row>
    <row r="429" spans="1:7" ht="24" customHeight="1" x14ac:dyDescent="0.15">
      <c r="A429" s="3">
        <v>51</v>
      </c>
      <c r="B429" s="40" t="s">
        <v>103</v>
      </c>
      <c r="C429" s="5" t="s">
        <v>311</v>
      </c>
      <c r="D429" s="40">
        <v>36</v>
      </c>
      <c r="E429" s="25" t="s">
        <v>71</v>
      </c>
      <c r="F429" s="43">
        <v>0</v>
      </c>
      <c r="G429" s="38">
        <f t="shared" si="20"/>
        <v>0</v>
      </c>
    </row>
    <row r="430" spans="1:7" ht="24" customHeight="1" x14ac:dyDescent="0.15">
      <c r="A430" s="3">
        <v>51</v>
      </c>
      <c r="B430" s="40" t="s">
        <v>107</v>
      </c>
      <c r="C430" s="5" t="s">
        <v>311</v>
      </c>
      <c r="D430" s="40">
        <v>108</v>
      </c>
      <c r="E430" s="25" t="s">
        <v>34</v>
      </c>
      <c r="F430" s="43">
        <v>0</v>
      </c>
      <c r="G430" s="38">
        <f>D430*F430</f>
        <v>0</v>
      </c>
    </row>
    <row r="431" spans="1:7" ht="24" customHeight="1" x14ac:dyDescent="0.15">
      <c r="A431" s="3">
        <v>51</v>
      </c>
      <c r="B431" s="39" t="s">
        <v>323</v>
      </c>
      <c r="C431" s="5"/>
      <c r="D431" s="40"/>
      <c r="E431" s="25"/>
      <c r="F431" s="43"/>
      <c r="G431" s="38"/>
    </row>
    <row r="432" spans="1:7" ht="24" customHeight="1" x14ac:dyDescent="0.15">
      <c r="A432" s="3">
        <v>51</v>
      </c>
      <c r="B432" s="40" t="s">
        <v>103</v>
      </c>
      <c r="C432" s="5" t="s">
        <v>311</v>
      </c>
      <c r="D432" s="40">
        <v>10</v>
      </c>
      <c r="E432" s="25" t="s">
        <v>71</v>
      </c>
      <c r="F432" s="16">
        <v>0</v>
      </c>
      <c r="G432" s="38">
        <f t="shared" si="20"/>
        <v>0</v>
      </c>
    </row>
    <row r="433" spans="1:7" ht="24" customHeight="1" x14ac:dyDescent="0.15">
      <c r="A433" s="3">
        <v>51</v>
      </c>
      <c r="B433" s="40" t="s">
        <v>9</v>
      </c>
      <c r="C433" s="7" t="s">
        <v>82</v>
      </c>
      <c r="D433" s="40">
        <v>12</v>
      </c>
      <c r="E433" s="25" t="s">
        <v>71</v>
      </c>
      <c r="F433" s="20" t="s">
        <v>429</v>
      </c>
      <c r="G433" s="20" t="s">
        <v>429</v>
      </c>
    </row>
    <row r="434" spans="1:7" ht="24" customHeight="1" x14ac:dyDescent="0.15">
      <c r="A434" s="3">
        <v>51</v>
      </c>
      <c r="B434" s="40" t="s">
        <v>107</v>
      </c>
      <c r="C434" s="5" t="s">
        <v>311</v>
      </c>
      <c r="D434" s="40">
        <v>66</v>
      </c>
      <c r="E434" s="25" t="s">
        <v>34</v>
      </c>
      <c r="F434" s="20">
        <v>0</v>
      </c>
      <c r="G434" s="38">
        <f t="shared" ref="G434" si="21">D434*F434</f>
        <v>0</v>
      </c>
    </row>
    <row r="435" spans="1:7" ht="24" customHeight="1" x14ac:dyDescent="0.15">
      <c r="A435" s="3">
        <v>51</v>
      </c>
      <c r="B435" s="39" t="s">
        <v>395</v>
      </c>
      <c r="C435" s="5"/>
      <c r="D435" s="40"/>
      <c r="E435" s="25"/>
      <c r="F435" s="43"/>
      <c r="G435" s="38"/>
    </row>
    <row r="436" spans="1:7" ht="24" customHeight="1" x14ac:dyDescent="0.15">
      <c r="A436" s="3">
        <v>51</v>
      </c>
      <c r="B436" s="40" t="s">
        <v>9</v>
      </c>
      <c r="C436" s="7" t="s">
        <v>82</v>
      </c>
      <c r="D436" s="40">
        <v>12</v>
      </c>
      <c r="E436" s="25" t="s">
        <v>71</v>
      </c>
      <c r="F436" s="20" t="s">
        <v>429</v>
      </c>
      <c r="G436" s="20" t="s">
        <v>429</v>
      </c>
    </row>
    <row r="437" spans="1:7" ht="24" customHeight="1" x14ac:dyDescent="0.15">
      <c r="A437" s="3">
        <v>51</v>
      </c>
      <c r="B437" s="40" t="s">
        <v>33</v>
      </c>
      <c r="C437" s="21"/>
      <c r="D437" s="40">
        <v>36</v>
      </c>
      <c r="E437" s="25" t="s">
        <v>34</v>
      </c>
      <c r="F437" s="20" t="s">
        <v>429</v>
      </c>
      <c r="G437" s="20" t="s">
        <v>429</v>
      </c>
    </row>
    <row r="438" spans="1:7" ht="24" customHeight="1" x14ac:dyDescent="0.15">
      <c r="A438" s="3">
        <v>51</v>
      </c>
      <c r="B438" s="25" t="s">
        <v>371</v>
      </c>
      <c r="C438" s="39"/>
      <c r="D438" s="40"/>
      <c r="E438" s="25"/>
      <c r="F438" s="38"/>
      <c r="G438" s="38">
        <f>SUM(G428:G437)</f>
        <v>0</v>
      </c>
    </row>
    <row r="439" spans="1:7" ht="24" customHeight="1" x14ac:dyDescent="0.15">
      <c r="A439" s="3">
        <v>52</v>
      </c>
      <c r="B439" s="4" t="s">
        <v>201</v>
      </c>
      <c r="C439" s="5"/>
      <c r="D439" s="5"/>
      <c r="E439" s="6"/>
      <c r="F439" s="38"/>
      <c r="G439" s="38"/>
    </row>
    <row r="440" spans="1:7" ht="24" customHeight="1" x14ac:dyDescent="0.15">
      <c r="A440" s="3">
        <v>52</v>
      </c>
      <c r="B440" s="40" t="s">
        <v>103</v>
      </c>
      <c r="C440" s="5" t="s">
        <v>311</v>
      </c>
      <c r="D440" s="40">
        <v>2</v>
      </c>
      <c r="E440" s="25" t="s">
        <v>71</v>
      </c>
      <c r="F440" s="16">
        <v>0</v>
      </c>
      <c r="G440" s="38">
        <f t="shared" si="20"/>
        <v>0</v>
      </c>
    </row>
    <row r="441" spans="1:7" ht="24" customHeight="1" x14ac:dyDescent="0.15">
      <c r="A441" s="3">
        <v>52</v>
      </c>
      <c r="B441" s="40" t="s">
        <v>107</v>
      </c>
      <c r="C441" s="5" t="s">
        <v>311</v>
      </c>
      <c r="D441" s="40">
        <v>4</v>
      </c>
      <c r="E441" s="25" t="s">
        <v>34</v>
      </c>
      <c r="F441" s="20">
        <v>0</v>
      </c>
      <c r="G441" s="38">
        <f t="shared" si="20"/>
        <v>0</v>
      </c>
    </row>
    <row r="442" spans="1:7" ht="24" customHeight="1" x14ac:dyDescent="0.15">
      <c r="A442" s="3">
        <v>52</v>
      </c>
      <c r="B442" s="25" t="s">
        <v>371</v>
      </c>
      <c r="C442" s="39"/>
      <c r="D442" s="40"/>
      <c r="E442" s="25"/>
      <c r="F442" s="38"/>
      <c r="G442" s="38">
        <f>SUM(G440:G441)</f>
        <v>0</v>
      </c>
    </row>
    <row r="443" spans="1:7" ht="24" customHeight="1" x14ac:dyDescent="0.15">
      <c r="A443" s="3">
        <v>53</v>
      </c>
      <c r="B443" s="4" t="s">
        <v>200</v>
      </c>
      <c r="C443" s="5"/>
      <c r="D443" s="5"/>
      <c r="E443" s="6"/>
      <c r="F443" s="38"/>
      <c r="G443" s="38"/>
    </row>
    <row r="444" spans="1:7" ht="24" customHeight="1" x14ac:dyDescent="0.15">
      <c r="A444" s="3">
        <v>53</v>
      </c>
      <c r="B444" s="40" t="s">
        <v>103</v>
      </c>
      <c r="C444" s="5" t="s">
        <v>311</v>
      </c>
      <c r="D444" s="40">
        <v>2</v>
      </c>
      <c r="E444" s="25" t="s">
        <v>71</v>
      </c>
      <c r="F444" s="16">
        <v>0</v>
      </c>
      <c r="G444" s="38">
        <f t="shared" ref="G444:G445" si="22">D444*F444</f>
        <v>0</v>
      </c>
    </row>
    <row r="445" spans="1:7" ht="24" customHeight="1" x14ac:dyDescent="0.15">
      <c r="A445" s="3">
        <v>53</v>
      </c>
      <c r="B445" s="40" t="s">
        <v>107</v>
      </c>
      <c r="C445" s="5" t="s">
        <v>311</v>
      </c>
      <c r="D445" s="40">
        <v>4</v>
      </c>
      <c r="E445" s="25" t="s">
        <v>34</v>
      </c>
      <c r="F445" s="20">
        <v>0</v>
      </c>
      <c r="G445" s="38">
        <f t="shared" si="22"/>
        <v>0</v>
      </c>
    </row>
    <row r="446" spans="1:7" ht="24" customHeight="1" x14ac:dyDescent="0.15">
      <c r="A446" s="3">
        <v>53</v>
      </c>
      <c r="B446" s="25" t="s">
        <v>371</v>
      </c>
      <c r="C446" s="39"/>
      <c r="D446" s="40"/>
      <c r="E446" s="25"/>
      <c r="F446" s="38"/>
      <c r="G446" s="38">
        <f>SUM(G444:G445)</f>
        <v>0</v>
      </c>
    </row>
    <row r="447" spans="1:7" ht="24" customHeight="1" x14ac:dyDescent="0.15">
      <c r="A447" s="3">
        <v>54</v>
      </c>
      <c r="B447" s="4" t="s">
        <v>202</v>
      </c>
      <c r="C447" s="5"/>
      <c r="D447" s="5"/>
      <c r="E447" s="6"/>
      <c r="F447" s="38"/>
      <c r="G447" s="38"/>
    </row>
    <row r="448" spans="1:7" ht="24" customHeight="1" x14ac:dyDescent="0.15">
      <c r="A448" s="3">
        <v>54</v>
      </c>
      <c r="B448" s="40" t="s">
        <v>103</v>
      </c>
      <c r="C448" s="23"/>
      <c r="D448" s="40">
        <v>2</v>
      </c>
      <c r="E448" s="25" t="s">
        <v>71</v>
      </c>
      <c r="F448" s="26">
        <v>0</v>
      </c>
      <c r="G448" s="38">
        <f>D448*F448</f>
        <v>0</v>
      </c>
    </row>
    <row r="449" spans="1:7" ht="24" customHeight="1" x14ac:dyDescent="0.15">
      <c r="A449" s="3">
        <v>54</v>
      </c>
      <c r="B449" s="40" t="s">
        <v>107</v>
      </c>
      <c r="C449" s="7"/>
      <c r="D449" s="40">
        <v>4</v>
      </c>
      <c r="E449" s="25" t="s">
        <v>34</v>
      </c>
      <c r="F449" s="16">
        <v>0</v>
      </c>
      <c r="G449" s="38">
        <f t="shared" ref="G449" si="23">D449*F449</f>
        <v>0</v>
      </c>
    </row>
    <row r="450" spans="1:7" ht="24" customHeight="1" x14ac:dyDescent="0.15">
      <c r="A450" s="3">
        <v>54</v>
      </c>
      <c r="B450" s="25" t="s">
        <v>371</v>
      </c>
      <c r="C450" s="39"/>
      <c r="D450" s="40"/>
      <c r="E450" s="25"/>
      <c r="F450" s="38"/>
      <c r="G450" s="38">
        <f>SUM(G448:G449)</f>
        <v>0</v>
      </c>
    </row>
    <row r="451" spans="1:7" ht="24" customHeight="1" x14ac:dyDescent="0.15">
      <c r="A451" s="3">
        <v>55</v>
      </c>
      <c r="B451" s="4" t="s">
        <v>203</v>
      </c>
      <c r="C451" s="5"/>
      <c r="D451" s="5"/>
      <c r="E451" s="6"/>
      <c r="F451" s="38"/>
      <c r="G451" s="38"/>
    </row>
    <row r="452" spans="1:7" ht="24" customHeight="1" x14ac:dyDescent="0.15">
      <c r="A452" s="3">
        <v>55</v>
      </c>
      <c r="B452" s="5" t="s">
        <v>163</v>
      </c>
      <c r="C452" s="7"/>
      <c r="D452" s="8"/>
      <c r="E452" s="9"/>
      <c r="F452" s="16">
        <v>0</v>
      </c>
      <c r="G452" s="38">
        <v>0</v>
      </c>
    </row>
    <row r="453" spans="1:7" ht="24" customHeight="1" x14ac:dyDescent="0.15">
      <c r="A453" s="3">
        <v>55</v>
      </c>
      <c r="B453" s="25" t="s">
        <v>371</v>
      </c>
      <c r="C453" s="39"/>
      <c r="D453" s="40"/>
      <c r="E453" s="25"/>
      <c r="F453" s="38"/>
      <c r="G453" s="38">
        <f>SUM(G452)</f>
        <v>0</v>
      </c>
    </row>
    <row r="454" spans="1:7" ht="24" customHeight="1" x14ac:dyDescent="0.15">
      <c r="A454" s="3">
        <v>56</v>
      </c>
      <c r="B454" s="4" t="s">
        <v>204</v>
      </c>
      <c r="C454" s="5"/>
      <c r="D454" s="5"/>
      <c r="E454" s="6"/>
      <c r="F454" s="38"/>
      <c r="G454" s="38"/>
    </row>
    <row r="455" spans="1:7" ht="24" customHeight="1" x14ac:dyDescent="0.15">
      <c r="A455" s="3">
        <v>56</v>
      </c>
      <c r="B455" s="7" t="s">
        <v>205</v>
      </c>
      <c r="C455" s="23"/>
      <c r="D455" s="8">
        <v>1</v>
      </c>
      <c r="E455" s="9" t="s">
        <v>13</v>
      </c>
      <c r="F455" s="43">
        <v>0</v>
      </c>
      <c r="G455" s="38">
        <f t="shared" si="20"/>
        <v>0</v>
      </c>
    </row>
    <row r="456" spans="1:7" ht="24" customHeight="1" x14ac:dyDescent="0.15">
      <c r="A456" s="3">
        <v>56</v>
      </c>
      <c r="B456" s="25" t="s">
        <v>371</v>
      </c>
      <c r="C456" s="39"/>
      <c r="D456" s="40"/>
      <c r="E456" s="25"/>
      <c r="F456" s="38"/>
      <c r="G456" s="38">
        <f>SUM(G455)</f>
        <v>0</v>
      </c>
    </row>
    <row r="457" spans="1:7" ht="24" customHeight="1" x14ac:dyDescent="0.15">
      <c r="A457" s="3">
        <v>57</v>
      </c>
      <c r="B457" s="4" t="s">
        <v>206</v>
      </c>
      <c r="C457" s="5"/>
      <c r="D457" s="5"/>
      <c r="E457" s="6"/>
      <c r="F457" s="38"/>
      <c r="G457" s="38"/>
    </row>
    <row r="458" spans="1:7" ht="24" customHeight="1" x14ac:dyDescent="0.15">
      <c r="A458" s="3">
        <v>57</v>
      </c>
      <c r="B458" s="5" t="s">
        <v>163</v>
      </c>
      <c r="C458" s="7"/>
      <c r="D458" s="8"/>
      <c r="E458" s="9"/>
      <c r="F458" s="16">
        <v>0</v>
      </c>
      <c r="G458" s="38">
        <v>0</v>
      </c>
    </row>
    <row r="459" spans="1:7" ht="24" customHeight="1" x14ac:dyDescent="0.15">
      <c r="A459" s="3">
        <v>57</v>
      </c>
      <c r="B459" s="25" t="s">
        <v>371</v>
      </c>
      <c r="C459" s="39"/>
      <c r="D459" s="40"/>
      <c r="E459" s="25"/>
      <c r="F459" s="38"/>
      <c r="G459" s="38">
        <f>SUM(G458)</f>
        <v>0</v>
      </c>
    </row>
    <row r="460" spans="1:7" ht="24" customHeight="1" x14ac:dyDescent="0.15">
      <c r="A460" s="3">
        <v>58</v>
      </c>
      <c r="B460" s="4" t="s">
        <v>207</v>
      </c>
      <c r="C460" s="5"/>
      <c r="D460" s="5"/>
      <c r="E460" s="6"/>
      <c r="F460" s="38"/>
      <c r="G460" s="38"/>
    </row>
    <row r="461" spans="1:7" ht="24" customHeight="1" x14ac:dyDescent="0.15">
      <c r="A461" s="3">
        <v>58</v>
      </c>
      <c r="B461" s="5" t="s">
        <v>163</v>
      </c>
      <c r="C461" s="7"/>
      <c r="D461" s="8"/>
      <c r="E461" s="9"/>
      <c r="F461" s="16">
        <v>0</v>
      </c>
      <c r="G461" s="38">
        <v>0</v>
      </c>
    </row>
    <row r="462" spans="1:7" ht="24" customHeight="1" x14ac:dyDescent="0.15">
      <c r="A462" s="3">
        <v>58</v>
      </c>
      <c r="B462" s="25" t="s">
        <v>371</v>
      </c>
      <c r="C462" s="39"/>
      <c r="D462" s="40"/>
      <c r="E462" s="25"/>
      <c r="F462" s="38"/>
      <c r="G462" s="38">
        <f>SUM(G461)</f>
        <v>0</v>
      </c>
    </row>
    <row r="463" spans="1:7" ht="24" customHeight="1" x14ac:dyDescent="0.15">
      <c r="A463" s="3">
        <v>59</v>
      </c>
      <c r="B463" s="4" t="s">
        <v>208</v>
      </c>
      <c r="C463" s="5"/>
      <c r="D463" s="5"/>
      <c r="E463" s="6"/>
      <c r="F463" s="38"/>
      <c r="G463" s="38"/>
    </row>
    <row r="464" spans="1:7" ht="24" customHeight="1" x14ac:dyDescent="0.15">
      <c r="A464" s="3">
        <v>59</v>
      </c>
      <c r="B464" s="5" t="s">
        <v>163</v>
      </c>
      <c r="C464" s="7"/>
      <c r="D464" s="8"/>
      <c r="E464" s="9"/>
      <c r="F464" s="16">
        <v>0</v>
      </c>
      <c r="G464" s="38">
        <v>0</v>
      </c>
    </row>
    <row r="465" spans="1:7" ht="24" customHeight="1" x14ac:dyDescent="0.15">
      <c r="A465" s="3">
        <v>59</v>
      </c>
      <c r="B465" s="25" t="s">
        <v>371</v>
      </c>
      <c r="C465" s="39"/>
      <c r="D465" s="40"/>
      <c r="E465" s="25"/>
      <c r="F465" s="38"/>
      <c r="G465" s="38">
        <f>SUM(G464)</f>
        <v>0</v>
      </c>
    </row>
    <row r="466" spans="1:7" ht="24" customHeight="1" x14ac:dyDescent="0.15">
      <c r="A466" s="3">
        <v>60</v>
      </c>
      <c r="B466" s="4" t="s">
        <v>209</v>
      </c>
      <c r="C466" s="5"/>
      <c r="D466" s="5"/>
      <c r="E466" s="6"/>
      <c r="F466" s="38"/>
      <c r="G466" s="38"/>
    </row>
    <row r="467" spans="1:7" ht="24" customHeight="1" x14ac:dyDescent="0.15">
      <c r="A467" s="3">
        <v>60</v>
      </c>
      <c r="B467" s="40" t="s">
        <v>103</v>
      </c>
      <c r="C467" s="5" t="s">
        <v>311</v>
      </c>
      <c r="D467" s="40">
        <v>2</v>
      </c>
      <c r="E467" s="25" t="s">
        <v>71</v>
      </c>
      <c r="F467" s="43">
        <v>0</v>
      </c>
      <c r="G467" s="38">
        <f t="shared" si="20"/>
        <v>0</v>
      </c>
    </row>
    <row r="468" spans="1:7" ht="24" customHeight="1" x14ac:dyDescent="0.15">
      <c r="A468" s="3">
        <v>60</v>
      </c>
      <c r="B468" s="40" t="s">
        <v>107</v>
      </c>
      <c r="C468" s="5" t="s">
        <v>311</v>
      </c>
      <c r="D468" s="40">
        <v>4</v>
      </c>
      <c r="E468" s="25" t="s">
        <v>34</v>
      </c>
      <c r="F468" s="43">
        <v>0</v>
      </c>
      <c r="G468" s="38">
        <f t="shared" si="20"/>
        <v>0</v>
      </c>
    </row>
    <row r="469" spans="1:7" ht="24" customHeight="1" x14ac:dyDescent="0.15">
      <c r="A469" s="3">
        <v>60</v>
      </c>
      <c r="B469" s="25" t="s">
        <v>371</v>
      </c>
      <c r="C469" s="39"/>
      <c r="D469" s="40"/>
      <c r="E469" s="25"/>
      <c r="F469" s="38"/>
      <c r="G469" s="38">
        <f>SUM(G467:G468)</f>
        <v>0</v>
      </c>
    </row>
    <row r="470" spans="1:7" ht="24" customHeight="1" x14ac:dyDescent="0.15">
      <c r="A470" s="3">
        <v>61</v>
      </c>
      <c r="B470" s="4" t="s">
        <v>210</v>
      </c>
      <c r="C470" s="5"/>
      <c r="D470" s="5"/>
      <c r="E470" s="6"/>
      <c r="F470" s="38"/>
      <c r="G470" s="38"/>
    </row>
    <row r="471" spans="1:7" ht="24" customHeight="1" x14ac:dyDescent="0.15">
      <c r="A471" s="3">
        <v>61</v>
      </c>
      <c r="B471" s="5" t="s">
        <v>163</v>
      </c>
      <c r="C471" s="7"/>
      <c r="D471" s="8"/>
      <c r="E471" s="9"/>
      <c r="F471" s="16">
        <v>0</v>
      </c>
      <c r="G471" s="38">
        <v>0</v>
      </c>
    </row>
    <row r="472" spans="1:7" ht="24" customHeight="1" x14ac:dyDescent="0.15">
      <c r="A472" s="3">
        <v>61</v>
      </c>
      <c r="B472" s="25" t="s">
        <v>371</v>
      </c>
      <c r="C472" s="39"/>
      <c r="D472" s="40"/>
      <c r="E472" s="25"/>
      <c r="F472" s="38"/>
      <c r="G472" s="38">
        <f>SUM(G471)</f>
        <v>0</v>
      </c>
    </row>
    <row r="473" spans="1:7" ht="24" customHeight="1" x14ac:dyDescent="0.15">
      <c r="A473" s="3">
        <v>62</v>
      </c>
      <c r="B473" s="4" t="s">
        <v>396</v>
      </c>
      <c r="C473" s="5"/>
      <c r="D473" s="5"/>
      <c r="E473" s="6"/>
      <c r="F473" s="38"/>
      <c r="G473" s="38"/>
    </row>
    <row r="474" spans="1:7" ht="24" customHeight="1" x14ac:dyDescent="0.15">
      <c r="A474" s="3">
        <v>62</v>
      </c>
      <c r="B474" s="40" t="s">
        <v>103</v>
      </c>
      <c r="C474" s="5" t="s">
        <v>311</v>
      </c>
      <c r="D474" s="40">
        <v>7</v>
      </c>
      <c r="E474" s="25" t="s">
        <v>71</v>
      </c>
      <c r="F474" s="16">
        <v>0</v>
      </c>
      <c r="G474" s="38">
        <f t="shared" si="20"/>
        <v>0</v>
      </c>
    </row>
    <row r="475" spans="1:7" ht="24" customHeight="1" x14ac:dyDescent="0.15">
      <c r="A475" s="3">
        <v>62</v>
      </c>
      <c r="B475" s="40" t="s">
        <v>107</v>
      </c>
      <c r="C475" s="5" t="s">
        <v>311</v>
      </c>
      <c r="D475" s="40">
        <v>16</v>
      </c>
      <c r="E475" s="25" t="s">
        <v>34</v>
      </c>
      <c r="F475" s="38">
        <v>0</v>
      </c>
      <c r="G475" s="38">
        <f t="shared" si="20"/>
        <v>0</v>
      </c>
    </row>
    <row r="476" spans="1:7" ht="24" customHeight="1" x14ac:dyDescent="0.15">
      <c r="A476" s="3">
        <v>62</v>
      </c>
      <c r="B476" s="25" t="s">
        <v>371</v>
      </c>
      <c r="C476" s="39"/>
      <c r="D476" s="40"/>
      <c r="E476" s="25"/>
      <c r="F476" s="38"/>
      <c r="G476" s="38">
        <f>SUM(G474:G475)</f>
        <v>0</v>
      </c>
    </row>
    <row r="477" spans="1:7" ht="24" customHeight="1" x14ac:dyDescent="0.15">
      <c r="A477" s="3">
        <v>63</v>
      </c>
      <c r="B477" s="4" t="s">
        <v>211</v>
      </c>
      <c r="C477" s="5"/>
      <c r="D477" s="5"/>
      <c r="E477" s="6"/>
      <c r="F477" s="38"/>
      <c r="G477" s="38"/>
    </row>
    <row r="478" spans="1:7" ht="24" customHeight="1" x14ac:dyDescent="0.15">
      <c r="A478" s="3">
        <v>63</v>
      </c>
      <c r="B478" s="40" t="s">
        <v>103</v>
      </c>
      <c r="C478" s="5" t="s">
        <v>311</v>
      </c>
      <c r="D478" s="40">
        <v>12</v>
      </c>
      <c r="E478" s="25" t="s">
        <v>71</v>
      </c>
      <c r="F478" s="16">
        <v>0</v>
      </c>
      <c r="G478" s="38">
        <f t="shared" si="20"/>
        <v>0</v>
      </c>
    </row>
    <row r="479" spans="1:7" ht="24" customHeight="1" x14ac:dyDescent="0.15">
      <c r="A479" s="3">
        <v>63</v>
      </c>
      <c r="B479" s="40" t="s">
        <v>107</v>
      </c>
      <c r="C479" s="5" t="s">
        <v>311</v>
      </c>
      <c r="D479" s="40">
        <v>36</v>
      </c>
      <c r="E479" s="25" t="s">
        <v>34</v>
      </c>
      <c r="F479" s="38">
        <v>0</v>
      </c>
      <c r="G479" s="38">
        <f t="shared" si="20"/>
        <v>0</v>
      </c>
    </row>
    <row r="480" spans="1:7" ht="24" customHeight="1" x14ac:dyDescent="0.15">
      <c r="A480" s="3">
        <v>63</v>
      </c>
      <c r="B480" s="25" t="s">
        <v>371</v>
      </c>
      <c r="C480" s="39"/>
      <c r="D480" s="40"/>
      <c r="E480" s="25"/>
      <c r="F480" s="38"/>
      <c r="G480" s="38">
        <f>SUM(G478:G479)</f>
        <v>0</v>
      </c>
    </row>
    <row r="481" spans="1:7" ht="24" customHeight="1" x14ac:dyDescent="0.15">
      <c r="A481" s="3">
        <v>64</v>
      </c>
      <c r="B481" s="4" t="s">
        <v>212</v>
      </c>
      <c r="C481" s="5"/>
      <c r="D481" s="5"/>
      <c r="E481" s="6"/>
      <c r="F481" s="38"/>
      <c r="G481" s="38"/>
    </row>
    <row r="482" spans="1:7" ht="24" customHeight="1" x14ac:dyDescent="0.15">
      <c r="A482" s="3">
        <v>64</v>
      </c>
      <c r="B482" s="40" t="s">
        <v>213</v>
      </c>
      <c r="C482" s="23" t="s">
        <v>264</v>
      </c>
      <c r="D482" s="40">
        <v>1</v>
      </c>
      <c r="E482" s="25" t="s">
        <v>7</v>
      </c>
      <c r="F482" s="43" t="s">
        <v>278</v>
      </c>
      <c r="G482" s="38" t="s">
        <v>278</v>
      </c>
    </row>
    <row r="483" spans="1:7" ht="24" customHeight="1" x14ac:dyDescent="0.15">
      <c r="A483" s="3">
        <v>64</v>
      </c>
      <c r="B483" s="40" t="s">
        <v>214</v>
      </c>
      <c r="C483" s="5" t="s">
        <v>311</v>
      </c>
      <c r="D483" s="40">
        <v>1</v>
      </c>
      <c r="E483" s="25" t="s">
        <v>13</v>
      </c>
      <c r="F483" s="43">
        <v>0</v>
      </c>
      <c r="G483" s="38">
        <f t="shared" si="20"/>
        <v>0</v>
      </c>
    </row>
    <row r="484" spans="1:7" ht="24" customHeight="1" x14ac:dyDescent="0.15">
      <c r="A484" s="3">
        <v>64</v>
      </c>
      <c r="B484" s="40" t="s">
        <v>215</v>
      </c>
      <c r="C484" s="7"/>
      <c r="D484" s="40">
        <v>2</v>
      </c>
      <c r="E484" s="25" t="s">
        <v>7</v>
      </c>
      <c r="F484" s="43" t="s">
        <v>278</v>
      </c>
      <c r="G484" s="38" t="s">
        <v>278</v>
      </c>
    </row>
    <row r="485" spans="1:7" ht="24" customHeight="1" x14ac:dyDescent="0.15">
      <c r="A485" s="3">
        <v>64</v>
      </c>
      <c r="B485" s="40" t="s">
        <v>216</v>
      </c>
      <c r="C485" s="7"/>
      <c r="D485" s="40">
        <v>1</v>
      </c>
      <c r="E485" s="25" t="s">
        <v>7</v>
      </c>
      <c r="F485" s="43" t="s">
        <v>278</v>
      </c>
      <c r="G485" s="38" t="s">
        <v>278</v>
      </c>
    </row>
    <row r="486" spans="1:7" ht="24" customHeight="1" x14ac:dyDescent="0.15">
      <c r="A486" s="3">
        <v>64</v>
      </c>
      <c r="B486" s="40" t="s">
        <v>38</v>
      </c>
      <c r="C486" s="7"/>
      <c r="D486" s="40">
        <v>1</v>
      </c>
      <c r="E486" s="25" t="s">
        <v>23</v>
      </c>
      <c r="F486" s="43" t="s">
        <v>278</v>
      </c>
      <c r="G486" s="38" t="s">
        <v>278</v>
      </c>
    </row>
    <row r="487" spans="1:7" ht="24" customHeight="1" x14ac:dyDescent="0.15">
      <c r="A487" s="3">
        <v>64</v>
      </c>
      <c r="B487" s="40" t="s">
        <v>217</v>
      </c>
      <c r="C487" s="5" t="s">
        <v>311</v>
      </c>
      <c r="D487" s="40">
        <v>1</v>
      </c>
      <c r="E487" s="25" t="s">
        <v>7</v>
      </c>
      <c r="F487" s="43">
        <v>0</v>
      </c>
      <c r="G487" s="38">
        <f t="shared" ref="G487" si="24">D487*F487</f>
        <v>0</v>
      </c>
    </row>
    <row r="488" spans="1:7" ht="24" customHeight="1" x14ac:dyDescent="0.15">
      <c r="A488" s="3">
        <v>64</v>
      </c>
      <c r="B488" s="40" t="s">
        <v>185</v>
      </c>
      <c r="C488" s="7"/>
      <c r="D488" s="40">
        <v>10</v>
      </c>
      <c r="E488" s="25" t="s">
        <v>14</v>
      </c>
      <c r="F488" s="43" t="s">
        <v>278</v>
      </c>
      <c r="G488" s="38" t="s">
        <v>278</v>
      </c>
    </row>
    <row r="489" spans="1:7" ht="24" customHeight="1" x14ac:dyDescent="0.15">
      <c r="A489" s="3">
        <v>64</v>
      </c>
      <c r="B489" s="40" t="s">
        <v>218</v>
      </c>
      <c r="C489" s="7"/>
      <c r="D489" s="40">
        <v>1</v>
      </c>
      <c r="E489" s="25" t="s">
        <v>7</v>
      </c>
      <c r="F489" s="43" t="s">
        <v>278</v>
      </c>
      <c r="G489" s="38" t="s">
        <v>278</v>
      </c>
    </row>
    <row r="490" spans="1:7" ht="24" customHeight="1" x14ac:dyDescent="0.15">
      <c r="A490" s="3">
        <v>64</v>
      </c>
      <c r="B490" s="25" t="s">
        <v>371</v>
      </c>
      <c r="C490" s="39"/>
      <c r="D490" s="40"/>
      <c r="E490" s="25"/>
      <c r="F490" s="38"/>
      <c r="G490" s="38">
        <f>SUM(G482:G489)</f>
        <v>0</v>
      </c>
    </row>
    <row r="491" spans="1:7" ht="24" customHeight="1" x14ac:dyDescent="0.15">
      <c r="A491" s="3">
        <v>65</v>
      </c>
      <c r="B491" s="4" t="s">
        <v>220</v>
      </c>
      <c r="C491" s="5"/>
      <c r="D491" s="5"/>
      <c r="E491" s="6"/>
      <c r="F491" s="38"/>
      <c r="G491" s="38"/>
    </row>
    <row r="492" spans="1:7" ht="24" customHeight="1" x14ac:dyDescent="0.15">
      <c r="A492" s="3">
        <v>65</v>
      </c>
      <c r="B492" s="40" t="s">
        <v>219</v>
      </c>
      <c r="C492" s="23" t="s">
        <v>265</v>
      </c>
      <c r="D492" s="40">
        <v>56</v>
      </c>
      <c r="E492" s="25" t="s">
        <v>7</v>
      </c>
      <c r="F492" s="43" t="s">
        <v>278</v>
      </c>
      <c r="G492" s="38" t="s">
        <v>278</v>
      </c>
    </row>
    <row r="493" spans="1:7" ht="24" customHeight="1" x14ac:dyDescent="0.15">
      <c r="A493" s="3">
        <v>65</v>
      </c>
      <c r="B493" s="40" t="s">
        <v>52</v>
      </c>
      <c r="C493" s="23"/>
      <c r="D493" s="40">
        <v>56</v>
      </c>
      <c r="E493" s="25" t="s">
        <v>23</v>
      </c>
      <c r="F493" s="43" t="s">
        <v>278</v>
      </c>
      <c r="G493" s="38" t="s">
        <v>278</v>
      </c>
    </row>
    <row r="494" spans="1:7" ht="24" customHeight="1" x14ac:dyDescent="0.15">
      <c r="A494" s="3">
        <v>65</v>
      </c>
      <c r="B494" s="25" t="s">
        <v>371</v>
      </c>
      <c r="C494" s="39"/>
      <c r="D494" s="40"/>
      <c r="E494" s="25"/>
      <c r="F494" s="38"/>
      <c r="G494" s="38">
        <f>SUM(G492:G493)</f>
        <v>0</v>
      </c>
    </row>
    <row r="495" spans="1:7" ht="24" customHeight="1" x14ac:dyDescent="0.15">
      <c r="A495" s="3">
        <v>66</v>
      </c>
      <c r="B495" s="4" t="s">
        <v>221</v>
      </c>
      <c r="C495" s="5"/>
      <c r="D495" s="5"/>
      <c r="E495" s="6"/>
      <c r="F495" s="38"/>
      <c r="G495" s="38"/>
    </row>
    <row r="496" spans="1:7" ht="24" customHeight="1" x14ac:dyDescent="0.15">
      <c r="A496" s="3">
        <v>66</v>
      </c>
      <c r="B496" s="5" t="s">
        <v>175</v>
      </c>
      <c r="C496" s="5"/>
      <c r="D496" s="5"/>
      <c r="E496" s="6"/>
      <c r="F496" s="43">
        <v>0</v>
      </c>
      <c r="G496" s="38">
        <v>0</v>
      </c>
    </row>
    <row r="497" spans="1:7" ht="24" customHeight="1" x14ac:dyDescent="0.15">
      <c r="A497" s="3">
        <v>66</v>
      </c>
      <c r="B497" s="25" t="s">
        <v>371</v>
      </c>
      <c r="C497" s="39"/>
      <c r="D497" s="40"/>
      <c r="E497" s="25"/>
      <c r="F497" s="38"/>
      <c r="G497" s="38">
        <f>SUM(G496)</f>
        <v>0</v>
      </c>
    </row>
    <row r="498" spans="1:7" ht="24" customHeight="1" x14ac:dyDescent="0.15">
      <c r="A498" s="3">
        <v>67</v>
      </c>
      <c r="B498" s="4" t="s">
        <v>222</v>
      </c>
      <c r="C498" s="5"/>
      <c r="D498" s="5"/>
      <c r="E498" s="6"/>
      <c r="F498" s="38"/>
      <c r="G498" s="38"/>
    </row>
    <row r="499" spans="1:7" ht="24" customHeight="1" x14ac:dyDescent="0.15">
      <c r="A499" s="3">
        <v>67</v>
      </c>
      <c r="B499" s="40" t="s">
        <v>9</v>
      </c>
      <c r="C499" s="7" t="s">
        <v>82</v>
      </c>
      <c r="D499" s="40">
        <v>7</v>
      </c>
      <c r="E499" s="25" t="s">
        <v>71</v>
      </c>
      <c r="F499" s="43" t="s">
        <v>278</v>
      </c>
      <c r="G499" s="38" t="s">
        <v>278</v>
      </c>
    </row>
    <row r="500" spans="1:7" ht="24" customHeight="1" x14ac:dyDescent="0.15">
      <c r="A500" s="3">
        <v>67</v>
      </c>
      <c r="B500" s="40" t="s">
        <v>33</v>
      </c>
      <c r="C500" s="7"/>
      <c r="D500" s="40">
        <v>21</v>
      </c>
      <c r="E500" s="25" t="s">
        <v>34</v>
      </c>
      <c r="F500" s="43" t="s">
        <v>278</v>
      </c>
      <c r="G500" s="38" t="s">
        <v>278</v>
      </c>
    </row>
    <row r="501" spans="1:7" ht="24" customHeight="1" x14ac:dyDescent="0.15">
      <c r="A501" s="3">
        <v>67</v>
      </c>
      <c r="B501" s="25" t="s">
        <v>371</v>
      </c>
      <c r="C501" s="39"/>
      <c r="D501" s="40"/>
      <c r="E501" s="25"/>
      <c r="F501" s="38"/>
      <c r="G501" s="38">
        <f>SUM(G499:G500)</f>
        <v>0</v>
      </c>
    </row>
    <row r="502" spans="1:7" ht="24" customHeight="1" x14ac:dyDescent="0.15">
      <c r="A502" s="3">
        <v>68</v>
      </c>
      <c r="B502" s="4" t="s">
        <v>223</v>
      </c>
      <c r="C502" s="5"/>
      <c r="D502" s="5"/>
      <c r="E502" s="6"/>
      <c r="F502" s="38"/>
      <c r="G502" s="38"/>
    </row>
    <row r="503" spans="1:7" ht="24" customHeight="1" x14ac:dyDescent="0.15">
      <c r="A503" s="3">
        <v>68</v>
      </c>
      <c r="B503" s="5" t="s">
        <v>163</v>
      </c>
      <c r="C503" s="7"/>
      <c r="D503" s="8"/>
      <c r="E503" s="9"/>
      <c r="F503" s="16">
        <v>0</v>
      </c>
      <c r="G503" s="38">
        <v>0</v>
      </c>
    </row>
    <row r="504" spans="1:7" ht="24" customHeight="1" x14ac:dyDescent="0.15">
      <c r="A504" s="3">
        <v>68</v>
      </c>
      <c r="B504" s="25" t="s">
        <v>371</v>
      </c>
      <c r="C504" s="39"/>
      <c r="D504" s="40"/>
      <c r="E504" s="25"/>
      <c r="F504" s="38"/>
      <c r="G504" s="38">
        <f>SUM(G503)</f>
        <v>0</v>
      </c>
    </row>
    <row r="505" spans="1:7" ht="24" customHeight="1" x14ac:dyDescent="0.15">
      <c r="A505" s="3">
        <v>69</v>
      </c>
      <c r="B505" s="4" t="s">
        <v>224</v>
      </c>
      <c r="C505" s="5"/>
      <c r="D505" s="5"/>
      <c r="E505" s="6"/>
      <c r="F505" s="38"/>
      <c r="G505" s="38"/>
    </row>
    <row r="506" spans="1:7" ht="24" customHeight="1" x14ac:dyDescent="0.15">
      <c r="A506" s="3">
        <v>69</v>
      </c>
      <c r="B506" s="5" t="s">
        <v>225</v>
      </c>
      <c r="C506" s="7"/>
      <c r="D506" s="8"/>
      <c r="E506" s="9"/>
      <c r="F506" s="16">
        <v>0</v>
      </c>
      <c r="G506" s="38">
        <v>0</v>
      </c>
    </row>
    <row r="507" spans="1:7" ht="24" customHeight="1" x14ac:dyDescent="0.15">
      <c r="A507" s="3">
        <v>69</v>
      </c>
      <c r="B507" s="25" t="s">
        <v>371</v>
      </c>
      <c r="C507" s="39"/>
      <c r="D507" s="40"/>
      <c r="E507" s="25"/>
      <c r="F507" s="38"/>
      <c r="G507" s="38">
        <f>SUM(G506)</f>
        <v>0</v>
      </c>
    </row>
    <row r="508" spans="1:7" ht="24" customHeight="1" x14ac:dyDescent="0.15">
      <c r="A508" s="3">
        <v>70</v>
      </c>
      <c r="B508" s="4" t="s">
        <v>227</v>
      </c>
      <c r="C508" s="5"/>
      <c r="D508" s="5"/>
      <c r="E508" s="6"/>
      <c r="F508" s="38"/>
      <c r="G508" s="38"/>
    </row>
    <row r="509" spans="1:7" ht="24" customHeight="1" x14ac:dyDescent="0.15">
      <c r="A509" s="3">
        <v>70</v>
      </c>
      <c r="B509" s="5" t="s">
        <v>163</v>
      </c>
      <c r="C509" s="7"/>
      <c r="D509" s="8"/>
      <c r="E509" s="9"/>
      <c r="F509" s="16">
        <v>0</v>
      </c>
      <c r="G509" s="38">
        <v>0</v>
      </c>
    </row>
    <row r="510" spans="1:7" ht="24" customHeight="1" x14ac:dyDescent="0.15">
      <c r="A510" s="3">
        <v>70</v>
      </c>
      <c r="B510" s="25" t="s">
        <v>371</v>
      </c>
      <c r="C510" s="39"/>
      <c r="D510" s="40"/>
      <c r="E510" s="25"/>
      <c r="F510" s="38"/>
      <c r="G510" s="38">
        <f>SUM(G509)</f>
        <v>0</v>
      </c>
    </row>
    <row r="511" spans="1:7" ht="24" customHeight="1" x14ac:dyDescent="0.15">
      <c r="A511" s="3">
        <v>71</v>
      </c>
      <c r="B511" s="4" t="s">
        <v>226</v>
      </c>
      <c r="C511" s="5"/>
      <c r="D511" s="5"/>
      <c r="E511" s="6"/>
      <c r="F511" s="38"/>
      <c r="G511" s="38"/>
    </row>
    <row r="512" spans="1:7" ht="24" customHeight="1" x14ac:dyDescent="0.15">
      <c r="A512" s="3">
        <v>71</v>
      </c>
      <c r="B512" s="5" t="s">
        <v>163</v>
      </c>
      <c r="C512" s="7"/>
      <c r="D512" s="8"/>
      <c r="E512" s="9"/>
      <c r="F512" s="16">
        <v>0</v>
      </c>
      <c r="G512" s="38">
        <v>0</v>
      </c>
    </row>
    <row r="513" spans="1:7" ht="24" customHeight="1" x14ac:dyDescent="0.15">
      <c r="A513" s="3">
        <v>71</v>
      </c>
      <c r="B513" s="25" t="s">
        <v>371</v>
      </c>
      <c r="C513" s="39"/>
      <c r="D513" s="40"/>
      <c r="E513" s="25"/>
      <c r="F513" s="38"/>
      <c r="G513" s="38">
        <f>SUM(G512)</f>
        <v>0</v>
      </c>
    </row>
    <row r="514" spans="1:7" ht="24" customHeight="1" x14ac:dyDescent="0.15">
      <c r="A514" s="3">
        <v>72</v>
      </c>
      <c r="B514" s="4" t="s">
        <v>228</v>
      </c>
      <c r="C514" s="5"/>
      <c r="D514" s="5"/>
      <c r="E514" s="6"/>
      <c r="F514" s="38"/>
      <c r="G514" s="38"/>
    </row>
    <row r="515" spans="1:7" ht="24" customHeight="1" x14ac:dyDescent="0.15">
      <c r="A515" s="3">
        <v>72</v>
      </c>
      <c r="B515" s="40" t="s">
        <v>96</v>
      </c>
      <c r="C515" s="7" t="s">
        <v>87</v>
      </c>
      <c r="D515" s="40">
        <v>1</v>
      </c>
      <c r="E515" s="25" t="s">
        <v>86</v>
      </c>
      <c r="F515" s="59"/>
      <c r="G515" s="38">
        <f t="shared" ref="G515:G638" si="25">D515*F515</f>
        <v>0</v>
      </c>
    </row>
    <row r="516" spans="1:7" ht="24" customHeight="1" x14ac:dyDescent="0.15">
      <c r="A516" s="3">
        <v>72</v>
      </c>
      <c r="B516" s="40" t="s">
        <v>84</v>
      </c>
      <c r="C516" s="7" t="s">
        <v>240</v>
      </c>
      <c r="D516" s="40">
        <v>1</v>
      </c>
      <c r="E516" s="25" t="s">
        <v>13</v>
      </c>
      <c r="F516" s="59"/>
      <c r="G516" s="38">
        <f t="shared" si="25"/>
        <v>0</v>
      </c>
    </row>
    <row r="517" spans="1:7" ht="24" customHeight="1" x14ac:dyDescent="0.15">
      <c r="A517" s="3">
        <v>72</v>
      </c>
      <c r="B517" s="40" t="s">
        <v>97</v>
      </c>
      <c r="C517" s="5" t="s">
        <v>241</v>
      </c>
      <c r="D517" s="40">
        <v>2</v>
      </c>
      <c r="E517" s="25" t="s">
        <v>11</v>
      </c>
      <c r="F517" s="60"/>
      <c r="G517" s="38">
        <f t="shared" si="25"/>
        <v>0</v>
      </c>
    </row>
    <row r="518" spans="1:7" ht="24" customHeight="1" x14ac:dyDescent="0.15">
      <c r="A518" s="3">
        <v>72</v>
      </c>
      <c r="B518" s="40" t="s">
        <v>97</v>
      </c>
      <c r="C518" s="39" t="s">
        <v>242</v>
      </c>
      <c r="D518" s="40">
        <v>2</v>
      </c>
      <c r="E518" s="25" t="s">
        <v>11</v>
      </c>
      <c r="F518" s="60"/>
      <c r="G518" s="38">
        <f t="shared" si="25"/>
        <v>0</v>
      </c>
    </row>
    <row r="519" spans="1:7" ht="24" customHeight="1" x14ac:dyDescent="0.15">
      <c r="A519" s="3">
        <v>72</v>
      </c>
      <c r="B519" s="40" t="s">
        <v>9</v>
      </c>
      <c r="C519" s="7" t="s">
        <v>82</v>
      </c>
      <c r="D519" s="40">
        <v>4</v>
      </c>
      <c r="E519" s="25" t="s">
        <v>71</v>
      </c>
      <c r="F519" s="60"/>
      <c r="G519" s="38">
        <f t="shared" si="25"/>
        <v>0</v>
      </c>
    </row>
    <row r="520" spans="1:7" ht="24" customHeight="1" x14ac:dyDescent="0.15">
      <c r="A520" s="3">
        <v>72</v>
      </c>
      <c r="B520" s="40" t="s">
        <v>33</v>
      </c>
      <c r="C520" s="14"/>
      <c r="D520" s="40">
        <v>2</v>
      </c>
      <c r="E520" s="25" t="s">
        <v>34</v>
      </c>
      <c r="F520" s="59"/>
      <c r="G520" s="38">
        <f t="shared" si="25"/>
        <v>0</v>
      </c>
    </row>
    <row r="521" spans="1:7" ht="24" customHeight="1" x14ac:dyDescent="0.15">
      <c r="A521" s="3">
        <v>72</v>
      </c>
      <c r="B521" s="25" t="s">
        <v>371</v>
      </c>
      <c r="C521" s="39"/>
      <c r="D521" s="40"/>
      <c r="E521" s="25"/>
      <c r="F521" s="38"/>
      <c r="G521" s="38">
        <f>SUM(G515:G520)</f>
        <v>0</v>
      </c>
    </row>
    <row r="522" spans="1:7" ht="24" customHeight="1" x14ac:dyDescent="0.15">
      <c r="A522" s="3">
        <v>73</v>
      </c>
      <c r="B522" s="4" t="s">
        <v>229</v>
      </c>
      <c r="C522" s="5"/>
      <c r="D522" s="5"/>
      <c r="E522" s="6"/>
      <c r="F522" s="38"/>
      <c r="G522" s="38"/>
    </row>
    <row r="523" spans="1:7" ht="24" customHeight="1" x14ac:dyDescent="0.15">
      <c r="A523" s="3">
        <v>73</v>
      </c>
      <c r="B523" s="5" t="s">
        <v>163</v>
      </c>
      <c r="C523" s="7"/>
      <c r="D523" s="8"/>
      <c r="E523" s="9"/>
      <c r="F523" s="16">
        <v>0</v>
      </c>
      <c r="G523" s="38">
        <v>0</v>
      </c>
    </row>
    <row r="524" spans="1:7" ht="24" customHeight="1" x14ac:dyDescent="0.15">
      <c r="A524" s="3">
        <v>73</v>
      </c>
      <c r="B524" s="25" t="s">
        <v>371</v>
      </c>
      <c r="C524" s="39"/>
      <c r="D524" s="40"/>
      <c r="E524" s="25"/>
      <c r="F524" s="38"/>
      <c r="G524" s="38">
        <f>SUM(G523)</f>
        <v>0</v>
      </c>
    </row>
    <row r="525" spans="1:7" ht="24" customHeight="1" x14ac:dyDescent="0.15">
      <c r="A525" s="3">
        <v>74</v>
      </c>
      <c r="B525" s="4" t="s">
        <v>230</v>
      </c>
      <c r="C525" s="5"/>
      <c r="D525" s="5"/>
      <c r="E525" s="6"/>
      <c r="F525" s="38"/>
      <c r="G525" s="38"/>
    </row>
    <row r="526" spans="1:7" ht="24" customHeight="1" x14ac:dyDescent="0.15">
      <c r="A526" s="3">
        <v>74</v>
      </c>
      <c r="B526" s="40" t="s">
        <v>96</v>
      </c>
      <c r="C526" s="14" t="s">
        <v>87</v>
      </c>
      <c r="D526" s="40">
        <v>2</v>
      </c>
      <c r="E526" s="25" t="s">
        <v>86</v>
      </c>
      <c r="F526" s="59"/>
      <c r="G526" s="38">
        <f t="shared" si="25"/>
        <v>0</v>
      </c>
    </row>
    <row r="527" spans="1:7" ht="24" customHeight="1" x14ac:dyDescent="0.15">
      <c r="A527" s="3">
        <v>74</v>
      </c>
      <c r="B527" s="40" t="s">
        <v>84</v>
      </c>
      <c r="C527" s="14" t="s">
        <v>240</v>
      </c>
      <c r="D527" s="40">
        <v>2</v>
      </c>
      <c r="E527" s="25" t="s">
        <v>13</v>
      </c>
      <c r="F527" s="59"/>
      <c r="G527" s="38">
        <f t="shared" si="25"/>
        <v>0</v>
      </c>
    </row>
    <row r="528" spans="1:7" ht="24" customHeight="1" x14ac:dyDescent="0.15">
      <c r="A528" s="3">
        <v>74</v>
      </c>
      <c r="B528" s="40" t="s">
        <v>97</v>
      </c>
      <c r="C528" s="5" t="s">
        <v>241</v>
      </c>
      <c r="D528" s="40">
        <v>4</v>
      </c>
      <c r="E528" s="25" t="s">
        <v>11</v>
      </c>
      <c r="F528" s="59"/>
      <c r="G528" s="38">
        <f t="shared" si="25"/>
        <v>0</v>
      </c>
    </row>
    <row r="529" spans="1:7" ht="24" customHeight="1" x14ac:dyDescent="0.15">
      <c r="A529" s="3">
        <v>74</v>
      </c>
      <c r="B529" s="40" t="s">
        <v>97</v>
      </c>
      <c r="C529" s="39" t="s">
        <v>242</v>
      </c>
      <c r="D529" s="40">
        <v>4</v>
      </c>
      <c r="E529" s="25" t="s">
        <v>11</v>
      </c>
      <c r="F529" s="59"/>
      <c r="G529" s="38">
        <f t="shared" si="25"/>
        <v>0</v>
      </c>
    </row>
    <row r="530" spans="1:7" ht="24" customHeight="1" x14ac:dyDescent="0.15">
      <c r="A530" s="3">
        <v>74</v>
      </c>
      <c r="B530" s="40" t="s">
        <v>231</v>
      </c>
      <c r="C530" s="14"/>
      <c r="D530" s="40">
        <v>2</v>
      </c>
      <c r="E530" s="25" t="s">
        <v>7</v>
      </c>
      <c r="F530" s="59"/>
      <c r="G530" s="38">
        <f t="shared" si="25"/>
        <v>0</v>
      </c>
    </row>
    <row r="531" spans="1:7" ht="24" customHeight="1" x14ac:dyDescent="0.15">
      <c r="A531" s="3">
        <v>74</v>
      </c>
      <c r="B531" s="40" t="s">
        <v>232</v>
      </c>
      <c r="C531" s="14" t="s">
        <v>266</v>
      </c>
      <c r="D531" s="40">
        <v>4</v>
      </c>
      <c r="E531" s="25" t="s">
        <v>7</v>
      </c>
      <c r="F531" s="59"/>
      <c r="G531" s="38">
        <f t="shared" si="25"/>
        <v>0</v>
      </c>
    </row>
    <row r="532" spans="1:7" ht="24" customHeight="1" x14ac:dyDescent="0.15">
      <c r="A532" s="3">
        <v>74</v>
      </c>
      <c r="B532" s="40" t="s">
        <v>397</v>
      </c>
      <c r="C532" s="14" t="s">
        <v>398</v>
      </c>
      <c r="D532" s="40">
        <v>2</v>
      </c>
      <c r="E532" s="25" t="s">
        <v>399</v>
      </c>
      <c r="F532" s="38">
        <v>0</v>
      </c>
      <c r="G532" s="38">
        <f t="shared" si="25"/>
        <v>0</v>
      </c>
    </row>
    <row r="533" spans="1:7" ht="24" customHeight="1" x14ac:dyDescent="0.15">
      <c r="A533" s="3">
        <v>74</v>
      </c>
      <c r="B533" s="25" t="s">
        <v>371</v>
      </c>
      <c r="C533" s="39"/>
      <c r="D533" s="40"/>
      <c r="E533" s="25"/>
      <c r="F533" s="38"/>
      <c r="G533" s="38">
        <f>SUM(G526:G532)</f>
        <v>0</v>
      </c>
    </row>
    <row r="534" spans="1:7" ht="24" customHeight="1" x14ac:dyDescent="0.15">
      <c r="A534" s="3">
        <v>75</v>
      </c>
      <c r="B534" s="4" t="s">
        <v>233</v>
      </c>
      <c r="C534" s="5"/>
      <c r="D534" s="5"/>
      <c r="E534" s="6"/>
      <c r="F534" s="38"/>
      <c r="G534" s="38"/>
    </row>
    <row r="535" spans="1:7" ht="24" customHeight="1" x14ac:dyDescent="0.15">
      <c r="A535" s="3">
        <v>75</v>
      </c>
      <c r="B535" s="5" t="s">
        <v>163</v>
      </c>
      <c r="C535" s="7"/>
      <c r="D535" s="8"/>
      <c r="E535" s="9"/>
      <c r="F535" s="16">
        <v>0</v>
      </c>
      <c r="G535" s="38">
        <v>0</v>
      </c>
    </row>
    <row r="536" spans="1:7" ht="24" customHeight="1" x14ac:dyDescent="0.15">
      <c r="A536" s="3">
        <v>75</v>
      </c>
      <c r="B536" s="25" t="s">
        <v>371</v>
      </c>
      <c r="C536" s="39"/>
      <c r="D536" s="40"/>
      <c r="E536" s="25"/>
      <c r="F536" s="38"/>
      <c r="G536" s="38">
        <f>SUM(G535)</f>
        <v>0</v>
      </c>
    </row>
    <row r="537" spans="1:7" ht="24" customHeight="1" x14ac:dyDescent="0.15">
      <c r="A537" s="3">
        <v>76</v>
      </c>
      <c r="B537" s="4" t="s">
        <v>234</v>
      </c>
      <c r="C537" s="5"/>
      <c r="D537" s="5"/>
      <c r="E537" s="6"/>
      <c r="F537" s="38"/>
      <c r="G537" s="38"/>
    </row>
    <row r="538" spans="1:7" ht="24" customHeight="1" x14ac:dyDescent="0.15">
      <c r="A538" s="3">
        <v>76</v>
      </c>
      <c r="B538" s="5" t="s">
        <v>163</v>
      </c>
      <c r="C538" s="7"/>
      <c r="D538" s="8"/>
      <c r="E538" s="9"/>
      <c r="F538" s="16">
        <v>0</v>
      </c>
      <c r="G538" s="38">
        <v>0</v>
      </c>
    </row>
    <row r="539" spans="1:7" ht="24" customHeight="1" x14ac:dyDescent="0.15">
      <c r="A539" s="3">
        <v>76</v>
      </c>
      <c r="B539" s="25" t="s">
        <v>371</v>
      </c>
      <c r="C539" s="39"/>
      <c r="D539" s="40"/>
      <c r="E539" s="25"/>
      <c r="F539" s="38"/>
      <c r="G539" s="38">
        <f>SUM(G538)</f>
        <v>0</v>
      </c>
    </row>
    <row r="540" spans="1:7" ht="24" customHeight="1" x14ac:dyDescent="0.15">
      <c r="A540" s="3">
        <v>77</v>
      </c>
      <c r="B540" s="4" t="s">
        <v>235</v>
      </c>
      <c r="C540" s="5"/>
      <c r="D540" s="5"/>
      <c r="E540" s="6"/>
      <c r="F540" s="38"/>
      <c r="G540" s="38"/>
    </row>
    <row r="541" spans="1:7" ht="24" customHeight="1" x14ac:dyDescent="0.15">
      <c r="A541" s="3">
        <v>77</v>
      </c>
      <c r="B541" s="40" t="s">
        <v>103</v>
      </c>
      <c r="C541" s="5" t="s">
        <v>311</v>
      </c>
      <c r="D541" s="40">
        <v>5</v>
      </c>
      <c r="E541" s="25" t="s">
        <v>71</v>
      </c>
      <c r="F541" s="16">
        <v>0</v>
      </c>
      <c r="G541" s="38">
        <f t="shared" ref="G541:G542" si="26">D541*F541</f>
        <v>0</v>
      </c>
    </row>
    <row r="542" spans="1:7" ht="24" customHeight="1" x14ac:dyDescent="0.15">
      <c r="A542" s="3">
        <v>77</v>
      </c>
      <c r="B542" s="40" t="s">
        <v>107</v>
      </c>
      <c r="C542" s="5" t="s">
        <v>311</v>
      </c>
      <c r="D542" s="40">
        <v>10</v>
      </c>
      <c r="E542" s="25" t="s">
        <v>34</v>
      </c>
      <c r="F542" s="38">
        <v>0</v>
      </c>
      <c r="G542" s="38">
        <f t="shared" si="26"/>
        <v>0</v>
      </c>
    </row>
    <row r="543" spans="1:7" ht="24" customHeight="1" x14ac:dyDescent="0.15">
      <c r="A543" s="3">
        <v>77</v>
      </c>
      <c r="B543" s="25" t="s">
        <v>371</v>
      </c>
      <c r="C543" s="39"/>
      <c r="D543" s="40"/>
      <c r="E543" s="25"/>
      <c r="F543" s="38"/>
      <c r="G543" s="38">
        <f>SUM(G541:G542)</f>
        <v>0</v>
      </c>
    </row>
    <row r="544" spans="1:7" ht="24" customHeight="1" x14ac:dyDescent="0.15">
      <c r="A544" s="3">
        <v>78</v>
      </c>
      <c r="B544" s="4" t="s">
        <v>236</v>
      </c>
      <c r="C544" s="5"/>
      <c r="D544" s="5"/>
      <c r="E544" s="6"/>
      <c r="F544" s="38"/>
      <c r="G544" s="38"/>
    </row>
    <row r="545" spans="1:7" ht="24" customHeight="1" x14ac:dyDescent="0.15">
      <c r="A545" s="3">
        <v>78</v>
      </c>
      <c r="B545" s="5" t="s">
        <v>163</v>
      </c>
      <c r="C545" s="7"/>
      <c r="D545" s="8"/>
      <c r="E545" s="9"/>
      <c r="F545" s="16">
        <v>0</v>
      </c>
      <c r="G545" s="38">
        <v>0</v>
      </c>
    </row>
    <row r="546" spans="1:7" ht="24" customHeight="1" x14ac:dyDescent="0.15">
      <c r="A546" s="3">
        <v>78</v>
      </c>
      <c r="B546" s="25" t="s">
        <v>371</v>
      </c>
      <c r="C546" s="39"/>
      <c r="D546" s="40"/>
      <c r="E546" s="25"/>
      <c r="F546" s="38"/>
      <c r="G546" s="38">
        <f>SUM(G545)</f>
        <v>0</v>
      </c>
    </row>
    <row r="547" spans="1:7" ht="24" customHeight="1" x14ac:dyDescent="0.15">
      <c r="A547" s="22">
        <v>79</v>
      </c>
      <c r="B547" s="4" t="s">
        <v>372</v>
      </c>
      <c r="C547" s="5"/>
      <c r="D547" s="5"/>
      <c r="E547" s="6"/>
      <c r="F547" s="38"/>
      <c r="G547" s="38"/>
    </row>
    <row r="548" spans="1:7" ht="24" customHeight="1" x14ac:dyDescent="0.15">
      <c r="A548" s="22">
        <v>79</v>
      </c>
      <c r="B548" s="5" t="s">
        <v>25</v>
      </c>
      <c r="C548" s="5" t="s">
        <v>26</v>
      </c>
      <c r="D548" s="40">
        <v>15</v>
      </c>
      <c r="E548" s="25" t="s">
        <v>86</v>
      </c>
      <c r="F548" s="43" t="s">
        <v>70</v>
      </c>
      <c r="G548" s="38" t="s">
        <v>70</v>
      </c>
    </row>
    <row r="549" spans="1:7" ht="24" customHeight="1" x14ac:dyDescent="0.15">
      <c r="A549" s="22">
        <v>79</v>
      </c>
      <c r="B549" s="5" t="s">
        <v>28</v>
      </c>
      <c r="C549" s="5"/>
      <c r="D549" s="40">
        <v>15</v>
      </c>
      <c r="E549" s="25" t="s">
        <v>13</v>
      </c>
      <c r="F549" s="43" t="s">
        <v>70</v>
      </c>
      <c r="G549" s="38" t="s">
        <v>70</v>
      </c>
    </row>
    <row r="550" spans="1:7" ht="24" customHeight="1" x14ac:dyDescent="0.15">
      <c r="A550" s="22">
        <v>79</v>
      </c>
      <c r="B550" s="5" t="s">
        <v>29</v>
      </c>
      <c r="C550" s="5" t="s">
        <v>30</v>
      </c>
      <c r="D550" s="40">
        <v>30</v>
      </c>
      <c r="E550" s="25" t="s">
        <v>11</v>
      </c>
      <c r="F550" s="43" t="s">
        <v>70</v>
      </c>
      <c r="G550" s="38" t="s">
        <v>70</v>
      </c>
    </row>
    <row r="551" spans="1:7" ht="24" customHeight="1" x14ac:dyDescent="0.15">
      <c r="A551" s="22">
        <v>79</v>
      </c>
      <c r="B551" s="5" t="s">
        <v>31</v>
      </c>
      <c r="C551" s="5" t="s">
        <v>32</v>
      </c>
      <c r="D551" s="40">
        <v>13</v>
      </c>
      <c r="E551" s="25" t="s">
        <v>11</v>
      </c>
      <c r="F551" s="43" t="s">
        <v>70</v>
      </c>
      <c r="G551" s="38" t="s">
        <v>70</v>
      </c>
    </row>
    <row r="552" spans="1:7" ht="24" customHeight="1" x14ac:dyDescent="0.15">
      <c r="A552" s="22">
        <v>79</v>
      </c>
      <c r="B552" s="40" t="s">
        <v>9</v>
      </c>
      <c r="C552" s="7" t="s">
        <v>82</v>
      </c>
      <c r="D552" s="40">
        <v>90</v>
      </c>
      <c r="E552" s="25" t="s">
        <v>71</v>
      </c>
      <c r="F552" s="43" t="s">
        <v>70</v>
      </c>
      <c r="G552" s="38" t="s">
        <v>70</v>
      </c>
    </row>
    <row r="553" spans="1:7" ht="24" customHeight="1" x14ac:dyDescent="0.15">
      <c r="A553" s="22">
        <v>79</v>
      </c>
      <c r="B553" s="40" t="s">
        <v>33</v>
      </c>
      <c r="C553" s="5"/>
      <c r="D553" s="40">
        <v>90</v>
      </c>
      <c r="E553" s="25" t="s">
        <v>34</v>
      </c>
      <c r="F553" s="43" t="s">
        <v>70</v>
      </c>
      <c r="G553" s="38" t="s">
        <v>70</v>
      </c>
    </row>
    <row r="554" spans="1:7" ht="24" customHeight="1" x14ac:dyDescent="0.15">
      <c r="A554" s="22">
        <v>79</v>
      </c>
      <c r="B554" s="40" t="s">
        <v>35</v>
      </c>
      <c r="C554" s="5" t="s">
        <v>75</v>
      </c>
      <c r="D554" s="40">
        <v>30</v>
      </c>
      <c r="E554" s="25" t="s">
        <v>14</v>
      </c>
      <c r="F554" s="43" t="s">
        <v>70</v>
      </c>
      <c r="G554" s="38" t="s">
        <v>70</v>
      </c>
    </row>
    <row r="555" spans="1:7" ht="24" customHeight="1" x14ac:dyDescent="0.15">
      <c r="A555" s="22">
        <v>79</v>
      </c>
      <c r="B555" s="40" t="s">
        <v>52</v>
      </c>
      <c r="C555" s="5"/>
      <c r="D555" s="40">
        <v>15</v>
      </c>
      <c r="E555" s="25" t="s">
        <v>23</v>
      </c>
      <c r="F555" s="43" t="s">
        <v>70</v>
      </c>
      <c r="G555" s="38" t="s">
        <v>70</v>
      </c>
    </row>
    <row r="556" spans="1:7" ht="24" customHeight="1" x14ac:dyDescent="0.15">
      <c r="A556" s="22">
        <v>79</v>
      </c>
      <c r="B556" s="40" t="s">
        <v>80</v>
      </c>
      <c r="C556" s="5"/>
      <c r="D556" s="40">
        <v>1</v>
      </c>
      <c r="E556" s="25" t="s">
        <v>13</v>
      </c>
      <c r="F556" s="43" t="s">
        <v>70</v>
      </c>
      <c r="G556" s="38" t="s">
        <v>70</v>
      </c>
    </row>
    <row r="557" spans="1:7" ht="24" customHeight="1" x14ac:dyDescent="0.15">
      <c r="A557" s="22">
        <v>79</v>
      </c>
      <c r="B557" s="25" t="s">
        <v>371</v>
      </c>
      <c r="C557" s="39"/>
      <c r="D557" s="40"/>
      <c r="E557" s="25"/>
      <c r="F557" s="38"/>
      <c r="G557" s="38">
        <f>SUM(G548:G556)</f>
        <v>0</v>
      </c>
    </row>
    <row r="558" spans="1:7" ht="24" customHeight="1" x14ac:dyDescent="0.15">
      <c r="A558" s="22">
        <v>80</v>
      </c>
      <c r="B558" s="4" t="s">
        <v>373</v>
      </c>
      <c r="C558" s="5"/>
      <c r="D558" s="5"/>
      <c r="E558" s="6"/>
      <c r="F558" s="38"/>
      <c r="G558" s="38"/>
    </row>
    <row r="559" spans="1:7" ht="24" customHeight="1" x14ac:dyDescent="0.15">
      <c r="A559" s="22">
        <v>80</v>
      </c>
      <c r="B559" s="5" t="s">
        <v>25</v>
      </c>
      <c r="C559" s="5" t="s">
        <v>26</v>
      </c>
      <c r="D559" s="40">
        <v>4</v>
      </c>
      <c r="E559" s="25" t="s">
        <v>86</v>
      </c>
      <c r="F559" s="43" t="s">
        <v>70</v>
      </c>
      <c r="G559" s="38" t="s">
        <v>70</v>
      </c>
    </row>
    <row r="560" spans="1:7" ht="24" customHeight="1" x14ac:dyDescent="0.15">
      <c r="A560" s="22">
        <v>80</v>
      </c>
      <c r="B560" s="5" t="s">
        <v>28</v>
      </c>
      <c r="C560" s="5"/>
      <c r="D560" s="40">
        <v>4</v>
      </c>
      <c r="E560" s="25" t="s">
        <v>13</v>
      </c>
      <c r="F560" s="43" t="s">
        <v>70</v>
      </c>
      <c r="G560" s="38" t="s">
        <v>70</v>
      </c>
    </row>
    <row r="561" spans="1:7" ht="24" customHeight="1" x14ac:dyDescent="0.15">
      <c r="A561" s="22">
        <v>80</v>
      </c>
      <c r="B561" s="5" t="s">
        <v>29</v>
      </c>
      <c r="C561" s="5" t="s">
        <v>30</v>
      </c>
      <c r="D561" s="40">
        <v>10</v>
      </c>
      <c r="E561" s="25" t="s">
        <v>11</v>
      </c>
      <c r="F561" s="43" t="s">
        <v>70</v>
      </c>
      <c r="G561" s="38" t="s">
        <v>70</v>
      </c>
    </row>
    <row r="562" spans="1:7" ht="24" customHeight="1" x14ac:dyDescent="0.15">
      <c r="A562" s="22">
        <v>80</v>
      </c>
      <c r="B562" s="5" t="s">
        <v>31</v>
      </c>
      <c r="C562" s="5" t="s">
        <v>32</v>
      </c>
      <c r="D562" s="40">
        <v>3</v>
      </c>
      <c r="E562" s="25" t="s">
        <v>11</v>
      </c>
      <c r="F562" s="43" t="s">
        <v>70</v>
      </c>
      <c r="G562" s="38" t="s">
        <v>70</v>
      </c>
    </row>
    <row r="563" spans="1:7" ht="24" customHeight="1" x14ac:dyDescent="0.15">
      <c r="A563" s="22">
        <v>80</v>
      </c>
      <c r="B563" s="40" t="s">
        <v>9</v>
      </c>
      <c r="C563" s="7" t="s">
        <v>82</v>
      </c>
      <c r="D563" s="40">
        <v>20</v>
      </c>
      <c r="E563" s="25" t="s">
        <v>71</v>
      </c>
      <c r="F563" s="43" t="s">
        <v>70</v>
      </c>
      <c r="G563" s="38" t="s">
        <v>70</v>
      </c>
    </row>
    <row r="564" spans="1:7" ht="24" customHeight="1" x14ac:dyDescent="0.15">
      <c r="A564" s="22">
        <v>80</v>
      </c>
      <c r="B564" s="40" t="s">
        <v>33</v>
      </c>
      <c r="C564" s="5"/>
      <c r="D564" s="40">
        <v>40</v>
      </c>
      <c r="E564" s="25" t="s">
        <v>34</v>
      </c>
      <c r="F564" s="43" t="s">
        <v>70</v>
      </c>
      <c r="G564" s="38" t="s">
        <v>70</v>
      </c>
    </row>
    <row r="565" spans="1:7" ht="24" customHeight="1" x14ac:dyDescent="0.15">
      <c r="A565" s="22">
        <v>80</v>
      </c>
      <c r="B565" s="40" t="s">
        <v>35</v>
      </c>
      <c r="C565" s="5" t="s">
        <v>75</v>
      </c>
      <c r="D565" s="40">
        <v>8</v>
      </c>
      <c r="E565" s="25" t="s">
        <v>14</v>
      </c>
      <c r="F565" s="43" t="s">
        <v>70</v>
      </c>
      <c r="G565" s="38" t="s">
        <v>70</v>
      </c>
    </row>
    <row r="566" spans="1:7" ht="24" customHeight="1" x14ac:dyDescent="0.15">
      <c r="A566" s="22">
        <v>80</v>
      </c>
      <c r="B566" s="40" t="s">
        <v>80</v>
      </c>
      <c r="C566" s="5"/>
      <c r="D566" s="40">
        <v>1</v>
      </c>
      <c r="E566" s="25" t="s">
        <v>13</v>
      </c>
      <c r="F566" s="43" t="s">
        <v>70</v>
      </c>
      <c r="G566" s="38" t="s">
        <v>70</v>
      </c>
    </row>
    <row r="567" spans="1:7" ht="24" customHeight="1" x14ac:dyDescent="0.15">
      <c r="A567" s="22">
        <v>80</v>
      </c>
      <c r="B567" s="25" t="s">
        <v>371</v>
      </c>
      <c r="C567" s="39"/>
      <c r="D567" s="40"/>
      <c r="E567" s="25"/>
      <c r="F567" s="38"/>
      <c r="G567" s="38">
        <f>SUM(G558:G566)</f>
        <v>0</v>
      </c>
    </row>
    <row r="568" spans="1:7" ht="24" customHeight="1" x14ac:dyDescent="0.15">
      <c r="A568" s="22">
        <v>82</v>
      </c>
      <c r="B568" s="4" t="s">
        <v>374</v>
      </c>
      <c r="C568" s="5"/>
      <c r="D568" s="5"/>
      <c r="E568" s="6"/>
      <c r="F568" s="38"/>
      <c r="G568" s="38"/>
    </row>
    <row r="569" spans="1:7" ht="24" customHeight="1" x14ac:dyDescent="0.15">
      <c r="A569" s="22">
        <v>82</v>
      </c>
      <c r="B569" s="36" t="s">
        <v>375</v>
      </c>
      <c r="C569" s="5"/>
      <c r="D569" s="5"/>
      <c r="E569" s="6"/>
      <c r="F569" s="38"/>
      <c r="G569" s="38"/>
    </row>
    <row r="570" spans="1:7" ht="24" customHeight="1" x14ac:dyDescent="0.15">
      <c r="A570" s="22">
        <v>82</v>
      </c>
      <c r="B570" s="40" t="s">
        <v>96</v>
      </c>
      <c r="C570" s="14" t="s">
        <v>332</v>
      </c>
      <c r="D570" s="40">
        <v>2</v>
      </c>
      <c r="E570" s="25" t="s">
        <v>27</v>
      </c>
      <c r="F570" s="59"/>
      <c r="G570" s="38">
        <f t="shared" ref="G570:G574" si="27">D570*F570</f>
        <v>0</v>
      </c>
    </row>
    <row r="571" spans="1:7" ht="24" customHeight="1" x14ac:dyDescent="0.15">
      <c r="A571" s="22">
        <v>82</v>
      </c>
      <c r="B571" s="40" t="s">
        <v>84</v>
      </c>
      <c r="C571" s="14" t="s">
        <v>333</v>
      </c>
      <c r="D571" s="40">
        <v>2</v>
      </c>
      <c r="E571" s="25" t="s">
        <v>6</v>
      </c>
      <c r="F571" s="59"/>
      <c r="G571" s="38">
        <f t="shared" si="27"/>
        <v>0</v>
      </c>
    </row>
    <row r="572" spans="1:7" ht="24" customHeight="1" x14ac:dyDescent="0.15">
      <c r="A572" s="22">
        <v>82</v>
      </c>
      <c r="B572" s="40" t="s">
        <v>97</v>
      </c>
      <c r="C572" s="5" t="s">
        <v>402</v>
      </c>
      <c r="D572" s="40">
        <v>2</v>
      </c>
      <c r="E572" s="25" t="s">
        <v>19</v>
      </c>
      <c r="F572" s="59"/>
      <c r="G572" s="38">
        <f t="shared" si="27"/>
        <v>0</v>
      </c>
    </row>
    <row r="573" spans="1:7" ht="24" customHeight="1" x14ac:dyDescent="0.15">
      <c r="A573" s="22">
        <v>82</v>
      </c>
      <c r="B573" s="40" t="s">
        <v>97</v>
      </c>
      <c r="C573" s="39" t="s">
        <v>241</v>
      </c>
      <c r="D573" s="40">
        <v>4</v>
      </c>
      <c r="E573" s="25" t="s">
        <v>19</v>
      </c>
      <c r="F573" s="59"/>
      <c r="G573" s="38">
        <f t="shared" si="27"/>
        <v>0</v>
      </c>
    </row>
    <row r="574" spans="1:7" ht="24" customHeight="1" x14ac:dyDescent="0.15">
      <c r="A574" s="22">
        <v>82</v>
      </c>
      <c r="B574" s="40" t="s">
        <v>376</v>
      </c>
      <c r="C574" s="19" t="s">
        <v>246</v>
      </c>
      <c r="D574" s="40">
        <v>1</v>
      </c>
      <c r="E574" s="25" t="s">
        <v>19</v>
      </c>
      <c r="F574" s="59"/>
      <c r="G574" s="38">
        <f t="shared" si="27"/>
        <v>0</v>
      </c>
    </row>
    <row r="575" spans="1:7" ht="24" customHeight="1" x14ac:dyDescent="0.15">
      <c r="A575" s="22">
        <v>82</v>
      </c>
      <c r="B575" s="40" t="s">
        <v>39</v>
      </c>
      <c r="C575" s="14" t="s">
        <v>325</v>
      </c>
      <c r="D575" s="40">
        <v>2</v>
      </c>
      <c r="E575" s="25" t="s">
        <v>19</v>
      </c>
      <c r="F575" s="38">
        <v>0</v>
      </c>
      <c r="G575" s="38">
        <f>D575*F575</f>
        <v>0</v>
      </c>
    </row>
    <row r="576" spans="1:7" ht="24" customHeight="1" x14ac:dyDescent="0.15">
      <c r="A576" s="22">
        <v>82</v>
      </c>
      <c r="B576" s="36" t="s">
        <v>377</v>
      </c>
      <c r="C576" s="5"/>
      <c r="D576" s="5"/>
      <c r="E576" s="6"/>
      <c r="F576" s="38"/>
      <c r="G576" s="38"/>
    </row>
    <row r="577" spans="1:7" ht="24" customHeight="1" x14ac:dyDescent="0.15">
      <c r="A577" s="22">
        <v>82</v>
      </c>
      <c r="B577" s="40" t="s">
        <v>96</v>
      </c>
      <c r="C577" s="14" t="s">
        <v>87</v>
      </c>
      <c r="D577" s="40">
        <v>2</v>
      </c>
      <c r="E577" s="25" t="s">
        <v>27</v>
      </c>
      <c r="F577" s="43" t="s">
        <v>70</v>
      </c>
      <c r="G577" s="38" t="s">
        <v>70</v>
      </c>
    </row>
    <row r="578" spans="1:7" ht="24" customHeight="1" x14ac:dyDescent="0.15">
      <c r="A578" s="22">
        <v>82</v>
      </c>
      <c r="B578" s="40" t="s">
        <v>84</v>
      </c>
      <c r="C578" s="14" t="s">
        <v>240</v>
      </c>
      <c r="D578" s="40">
        <v>2</v>
      </c>
      <c r="E578" s="25" t="s">
        <v>6</v>
      </c>
      <c r="F578" s="43" t="s">
        <v>70</v>
      </c>
      <c r="G578" s="38" t="s">
        <v>70</v>
      </c>
    </row>
    <row r="579" spans="1:7" ht="24" customHeight="1" x14ac:dyDescent="0.15">
      <c r="A579" s="22">
        <v>82</v>
      </c>
      <c r="B579" s="40" t="s">
        <v>97</v>
      </c>
      <c r="C579" s="5" t="s">
        <v>241</v>
      </c>
      <c r="D579" s="40">
        <v>2</v>
      </c>
      <c r="E579" s="25" t="s">
        <v>19</v>
      </c>
      <c r="F579" s="43" t="s">
        <v>70</v>
      </c>
      <c r="G579" s="38" t="s">
        <v>70</v>
      </c>
    </row>
    <row r="580" spans="1:7" ht="24" customHeight="1" x14ac:dyDescent="0.15">
      <c r="A580" s="22">
        <v>82</v>
      </c>
      <c r="B580" s="40" t="s">
        <v>97</v>
      </c>
      <c r="C580" s="39" t="s">
        <v>242</v>
      </c>
      <c r="D580" s="40">
        <v>4</v>
      </c>
      <c r="E580" s="25" t="s">
        <v>19</v>
      </c>
      <c r="F580" s="43" t="s">
        <v>70</v>
      </c>
      <c r="G580" s="38" t="s">
        <v>70</v>
      </c>
    </row>
    <row r="581" spans="1:7" ht="24" customHeight="1" x14ac:dyDescent="0.15">
      <c r="A581" s="22">
        <v>82</v>
      </c>
      <c r="B581" s="40" t="s">
        <v>376</v>
      </c>
      <c r="C581" s="7" t="s">
        <v>246</v>
      </c>
      <c r="D581" s="40">
        <v>1</v>
      </c>
      <c r="E581" s="25" t="s">
        <v>19</v>
      </c>
      <c r="F581" s="43" t="s">
        <v>70</v>
      </c>
      <c r="G581" s="38" t="s">
        <v>70</v>
      </c>
    </row>
    <row r="582" spans="1:7" ht="24" customHeight="1" x14ac:dyDescent="0.15">
      <c r="A582" s="22">
        <v>82</v>
      </c>
      <c r="B582" s="40" t="s">
        <v>39</v>
      </c>
      <c r="C582" s="14" t="s">
        <v>325</v>
      </c>
      <c r="D582" s="40">
        <v>2</v>
      </c>
      <c r="E582" s="25" t="s">
        <v>19</v>
      </c>
      <c r="F582" s="43" t="s">
        <v>70</v>
      </c>
      <c r="G582" s="38" t="s">
        <v>70</v>
      </c>
    </row>
    <row r="583" spans="1:7" ht="24" customHeight="1" x14ac:dyDescent="0.15">
      <c r="A583" s="22">
        <v>82</v>
      </c>
      <c r="B583" s="25" t="s">
        <v>371</v>
      </c>
      <c r="C583" s="39"/>
      <c r="D583" s="40"/>
      <c r="E583" s="25"/>
      <c r="F583" s="38"/>
      <c r="G583" s="38">
        <f>SUM(G570:G582)</f>
        <v>0</v>
      </c>
    </row>
    <row r="584" spans="1:7" ht="24" customHeight="1" x14ac:dyDescent="0.15">
      <c r="A584" s="22">
        <v>83</v>
      </c>
      <c r="B584" s="4" t="s">
        <v>404</v>
      </c>
      <c r="C584" s="39"/>
      <c r="D584" s="40"/>
      <c r="E584" s="25"/>
      <c r="F584" s="38"/>
      <c r="G584" s="38"/>
    </row>
    <row r="585" spans="1:7" ht="24" customHeight="1" x14ac:dyDescent="0.15">
      <c r="A585" s="22">
        <v>83</v>
      </c>
      <c r="B585" s="40" t="s">
        <v>9</v>
      </c>
      <c r="C585" s="7" t="s">
        <v>82</v>
      </c>
      <c r="D585" s="40">
        <v>10</v>
      </c>
      <c r="E585" s="25" t="s">
        <v>7</v>
      </c>
      <c r="F585" s="59"/>
      <c r="G585" s="38">
        <f t="shared" ref="G585:G586" si="28">D585*F585</f>
        <v>0</v>
      </c>
    </row>
    <row r="586" spans="1:7" ht="24" customHeight="1" x14ac:dyDescent="0.15">
      <c r="A586" s="22">
        <v>83</v>
      </c>
      <c r="B586" s="40" t="s">
        <v>33</v>
      </c>
      <c r="C586" s="21"/>
      <c r="D586" s="40">
        <v>20</v>
      </c>
      <c r="E586" s="25" t="s">
        <v>34</v>
      </c>
      <c r="F586" s="59"/>
      <c r="G586" s="38">
        <f t="shared" si="28"/>
        <v>0</v>
      </c>
    </row>
    <row r="587" spans="1:7" ht="24" customHeight="1" x14ac:dyDescent="0.15">
      <c r="A587" s="22">
        <v>83</v>
      </c>
      <c r="B587" s="25" t="s">
        <v>371</v>
      </c>
      <c r="C587" s="39"/>
      <c r="D587" s="40"/>
      <c r="E587" s="25"/>
      <c r="F587" s="38"/>
      <c r="G587" s="38">
        <f>SUM(G585:G586)</f>
        <v>0</v>
      </c>
    </row>
    <row r="588" spans="1:7" ht="24" customHeight="1" x14ac:dyDescent="0.15">
      <c r="A588" s="22">
        <v>84</v>
      </c>
      <c r="B588" s="4" t="s">
        <v>405</v>
      </c>
      <c r="C588" s="39"/>
      <c r="D588" s="40"/>
      <c r="E588" s="25"/>
      <c r="F588" s="38"/>
      <c r="G588" s="38"/>
    </row>
    <row r="589" spans="1:7" ht="24" customHeight="1" x14ac:dyDescent="0.15">
      <c r="A589" s="3">
        <v>84</v>
      </c>
      <c r="B589" s="5" t="s">
        <v>163</v>
      </c>
      <c r="C589" s="7"/>
      <c r="D589" s="8"/>
      <c r="E589" s="9"/>
      <c r="F589" s="16">
        <v>0</v>
      </c>
      <c r="G589" s="38">
        <v>0</v>
      </c>
    </row>
    <row r="590" spans="1:7" ht="24" customHeight="1" x14ac:dyDescent="0.15">
      <c r="A590" s="3">
        <v>84</v>
      </c>
      <c r="B590" s="25" t="s">
        <v>371</v>
      </c>
      <c r="C590" s="39"/>
      <c r="D590" s="40"/>
      <c r="E590" s="25"/>
      <c r="F590" s="38"/>
      <c r="G590" s="38">
        <f>SUM(G589)</f>
        <v>0</v>
      </c>
    </row>
    <row r="591" spans="1:7" ht="24" customHeight="1" x14ac:dyDescent="0.15">
      <c r="A591" s="22">
        <v>85</v>
      </c>
      <c r="B591" s="4" t="s">
        <v>327</v>
      </c>
      <c r="C591" s="5"/>
      <c r="D591" s="5"/>
      <c r="E591" s="6"/>
      <c r="F591" s="38"/>
      <c r="G591" s="38"/>
    </row>
    <row r="592" spans="1:7" ht="24" customHeight="1" x14ac:dyDescent="0.15">
      <c r="A592" s="22">
        <v>85</v>
      </c>
      <c r="B592" s="36" t="s">
        <v>334</v>
      </c>
      <c r="C592" s="5"/>
      <c r="D592" s="5"/>
      <c r="E592" s="6"/>
      <c r="F592" s="38"/>
      <c r="G592" s="38"/>
    </row>
    <row r="593" spans="1:7" ht="24" customHeight="1" x14ac:dyDescent="0.15">
      <c r="A593" s="22">
        <v>85</v>
      </c>
      <c r="B593" s="40" t="s">
        <v>328</v>
      </c>
      <c r="C593" s="14" t="s">
        <v>329</v>
      </c>
      <c r="D593" s="40">
        <v>5</v>
      </c>
      <c r="E593" s="25" t="s">
        <v>326</v>
      </c>
      <c r="F593" s="59"/>
      <c r="G593" s="38">
        <f t="shared" si="25"/>
        <v>0</v>
      </c>
    </row>
    <row r="594" spans="1:7" ht="24" customHeight="1" x14ac:dyDescent="0.15">
      <c r="A594" s="22">
        <v>85</v>
      </c>
      <c r="B594" s="40" t="s">
        <v>330</v>
      </c>
      <c r="C594" s="14" t="s">
        <v>331</v>
      </c>
      <c r="D594" s="40">
        <v>5</v>
      </c>
      <c r="E594" s="25" t="s">
        <v>6</v>
      </c>
      <c r="F594" s="59"/>
      <c r="G594" s="38">
        <f t="shared" si="25"/>
        <v>0</v>
      </c>
    </row>
    <row r="595" spans="1:7" ht="24" customHeight="1" x14ac:dyDescent="0.15">
      <c r="A595" s="22">
        <v>85</v>
      </c>
      <c r="B595" s="40" t="s">
        <v>328</v>
      </c>
      <c r="C595" s="14" t="s">
        <v>332</v>
      </c>
      <c r="D595" s="40">
        <v>1</v>
      </c>
      <c r="E595" s="25" t="s">
        <v>326</v>
      </c>
      <c r="F595" s="43" t="s">
        <v>278</v>
      </c>
      <c r="G595" s="38" t="s">
        <v>278</v>
      </c>
    </row>
    <row r="596" spans="1:7" ht="24" customHeight="1" x14ac:dyDescent="0.15">
      <c r="A596" s="22">
        <v>85</v>
      </c>
      <c r="B596" s="40" t="s">
        <v>330</v>
      </c>
      <c r="C596" s="14" t="s">
        <v>333</v>
      </c>
      <c r="D596" s="40">
        <v>1</v>
      </c>
      <c r="E596" s="25" t="s">
        <v>6</v>
      </c>
      <c r="F596" s="43" t="s">
        <v>278</v>
      </c>
      <c r="G596" s="38" t="s">
        <v>278</v>
      </c>
    </row>
    <row r="597" spans="1:7" ht="24" customHeight="1" x14ac:dyDescent="0.15">
      <c r="A597" s="22">
        <v>85</v>
      </c>
      <c r="B597" s="40" t="s">
        <v>97</v>
      </c>
      <c r="C597" s="5" t="s">
        <v>241</v>
      </c>
      <c r="D597" s="40">
        <v>1</v>
      </c>
      <c r="E597" s="25" t="s">
        <v>270</v>
      </c>
      <c r="F597" s="59"/>
      <c r="G597" s="38">
        <f t="shared" si="25"/>
        <v>0</v>
      </c>
    </row>
    <row r="598" spans="1:7" ht="24" customHeight="1" x14ac:dyDescent="0.15">
      <c r="A598" s="22">
        <v>85</v>
      </c>
      <c r="B598" s="40" t="s">
        <v>97</v>
      </c>
      <c r="C598" s="39" t="s">
        <v>242</v>
      </c>
      <c r="D598" s="40">
        <v>1</v>
      </c>
      <c r="E598" s="25" t="s">
        <v>270</v>
      </c>
      <c r="F598" s="59"/>
      <c r="G598" s="38">
        <f t="shared" si="25"/>
        <v>0</v>
      </c>
    </row>
    <row r="599" spans="1:7" ht="24" customHeight="1" x14ac:dyDescent="0.15">
      <c r="A599" s="22">
        <v>85</v>
      </c>
      <c r="B599" s="40" t="s">
        <v>97</v>
      </c>
      <c r="C599" s="39" t="s">
        <v>243</v>
      </c>
      <c r="D599" s="40">
        <v>1</v>
      </c>
      <c r="E599" s="25" t="s">
        <v>270</v>
      </c>
      <c r="F599" s="59"/>
      <c r="G599" s="38">
        <f t="shared" si="25"/>
        <v>0</v>
      </c>
    </row>
    <row r="600" spans="1:7" ht="24" customHeight="1" x14ac:dyDescent="0.15">
      <c r="A600" s="22">
        <v>85</v>
      </c>
      <c r="B600" s="40" t="s">
        <v>335</v>
      </c>
      <c r="C600" s="14" t="s">
        <v>336</v>
      </c>
      <c r="D600" s="40">
        <v>4</v>
      </c>
      <c r="E600" s="25" t="s">
        <v>270</v>
      </c>
      <c r="F600" s="59"/>
      <c r="G600" s="38">
        <f t="shared" si="25"/>
        <v>0</v>
      </c>
    </row>
    <row r="601" spans="1:7" ht="24" customHeight="1" x14ac:dyDescent="0.15">
      <c r="A601" s="22">
        <v>85</v>
      </c>
      <c r="B601" s="36" t="s">
        <v>337</v>
      </c>
      <c r="C601" s="5"/>
      <c r="D601" s="5"/>
      <c r="E601" s="6"/>
      <c r="F601" s="38"/>
      <c r="G601" s="38">
        <f t="shared" si="25"/>
        <v>0</v>
      </c>
    </row>
    <row r="602" spans="1:7" ht="24" customHeight="1" x14ac:dyDescent="0.15">
      <c r="A602" s="22">
        <v>85</v>
      </c>
      <c r="B602" s="40" t="s">
        <v>328</v>
      </c>
      <c r="C602" s="14" t="s">
        <v>329</v>
      </c>
      <c r="D602" s="40">
        <v>7</v>
      </c>
      <c r="E602" s="25" t="s">
        <v>326</v>
      </c>
      <c r="F602" s="59"/>
      <c r="G602" s="38">
        <f t="shared" si="25"/>
        <v>0</v>
      </c>
    </row>
    <row r="603" spans="1:7" ht="24" customHeight="1" x14ac:dyDescent="0.15">
      <c r="A603" s="22">
        <v>85</v>
      </c>
      <c r="B603" s="40" t="s">
        <v>330</v>
      </c>
      <c r="C603" s="14" t="s">
        <v>331</v>
      </c>
      <c r="D603" s="40">
        <v>7</v>
      </c>
      <c r="E603" s="25" t="s">
        <v>6</v>
      </c>
      <c r="F603" s="59"/>
      <c r="G603" s="38">
        <f t="shared" si="25"/>
        <v>0</v>
      </c>
    </row>
    <row r="604" spans="1:7" ht="24" customHeight="1" x14ac:dyDescent="0.15">
      <c r="A604" s="22">
        <v>85</v>
      </c>
      <c r="B604" s="40" t="s">
        <v>97</v>
      </c>
      <c r="C604" s="5" t="s">
        <v>241</v>
      </c>
      <c r="D604" s="40">
        <v>1</v>
      </c>
      <c r="E604" s="25" t="s">
        <v>270</v>
      </c>
      <c r="F604" s="59"/>
      <c r="G604" s="38">
        <f t="shared" si="25"/>
        <v>0</v>
      </c>
    </row>
    <row r="605" spans="1:7" ht="24" customHeight="1" x14ac:dyDescent="0.15">
      <c r="A605" s="22">
        <v>85</v>
      </c>
      <c r="B605" s="40" t="s">
        <v>97</v>
      </c>
      <c r="C605" s="39" t="s">
        <v>242</v>
      </c>
      <c r="D605" s="40">
        <v>3</v>
      </c>
      <c r="E605" s="25" t="s">
        <v>270</v>
      </c>
      <c r="F605" s="59"/>
      <c r="G605" s="38">
        <f t="shared" si="25"/>
        <v>0</v>
      </c>
    </row>
    <row r="606" spans="1:7" ht="24" customHeight="1" x14ac:dyDescent="0.15">
      <c r="A606" s="22">
        <v>85</v>
      </c>
      <c r="B606" s="40" t="s">
        <v>335</v>
      </c>
      <c r="C606" s="14" t="s">
        <v>336</v>
      </c>
      <c r="D606" s="40">
        <v>7</v>
      </c>
      <c r="E606" s="25" t="s">
        <v>270</v>
      </c>
      <c r="F606" s="59"/>
      <c r="G606" s="38">
        <f t="shared" si="25"/>
        <v>0</v>
      </c>
    </row>
    <row r="607" spans="1:7" ht="24" customHeight="1" x14ac:dyDescent="0.15">
      <c r="A607" s="22">
        <v>85</v>
      </c>
      <c r="B607" s="36" t="s">
        <v>338</v>
      </c>
      <c r="C607" s="5"/>
      <c r="D607" s="5"/>
      <c r="E607" s="6"/>
      <c r="F607" s="38"/>
      <c r="G607" s="38">
        <f t="shared" si="25"/>
        <v>0</v>
      </c>
    </row>
    <row r="608" spans="1:7" ht="24" customHeight="1" x14ac:dyDescent="0.15">
      <c r="A608" s="22">
        <v>85</v>
      </c>
      <c r="B608" s="40" t="s">
        <v>328</v>
      </c>
      <c r="C608" s="14" t="s">
        <v>329</v>
      </c>
      <c r="D608" s="40">
        <v>27</v>
      </c>
      <c r="E608" s="25" t="s">
        <v>326</v>
      </c>
      <c r="F608" s="59"/>
      <c r="G608" s="38">
        <f t="shared" si="25"/>
        <v>0</v>
      </c>
    </row>
    <row r="609" spans="1:7" ht="24" customHeight="1" x14ac:dyDescent="0.15">
      <c r="A609" s="22">
        <v>85</v>
      </c>
      <c r="B609" s="40" t="s">
        <v>330</v>
      </c>
      <c r="C609" s="14" t="s">
        <v>331</v>
      </c>
      <c r="D609" s="40">
        <v>27</v>
      </c>
      <c r="E609" s="25" t="s">
        <v>6</v>
      </c>
      <c r="F609" s="59"/>
      <c r="G609" s="38">
        <f t="shared" si="25"/>
        <v>0</v>
      </c>
    </row>
    <row r="610" spans="1:7" ht="24" customHeight="1" x14ac:dyDescent="0.15">
      <c r="A610" s="22">
        <v>85</v>
      </c>
      <c r="B610" s="40" t="s">
        <v>328</v>
      </c>
      <c r="C610" s="14" t="s">
        <v>332</v>
      </c>
      <c r="D610" s="40">
        <v>1</v>
      </c>
      <c r="E610" s="25" t="s">
        <v>326</v>
      </c>
      <c r="F610" s="43" t="s">
        <v>278</v>
      </c>
      <c r="G610" s="38" t="s">
        <v>278</v>
      </c>
    </row>
    <row r="611" spans="1:7" ht="24" customHeight="1" x14ac:dyDescent="0.15">
      <c r="A611" s="22">
        <v>85</v>
      </c>
      <c r="B611" s="40" t="s">
        <v>330</v>
      </c>
      <c r="C611" s="14" t="s">
        <v>333</v>
      </c>
      <c r="D611" s="40">
        <v>1</v>
      </c>
      <c r="E611" s="25" t="s">
        <v>6</v>
      </c>
      <c r="F611" s="43" t="s">
        <v>278</v>
      </c>
      <c r="G611" s="38" t="s">
        <v>278</v>
      </c>
    </row>
    <row r="612" spans="1:7" ht="24" customHeight="1" x14ac:dyDescent="0.15">
      <c r="A612" s="22">
        <v>85</v>
      </c>
      <c r="B612" s="40" t="s">
        <v>97</v>
      </c>
      <c r="C612" s="5" t="s">
        <v>241</v>
      </c>
      <c r="D612" s="40">
        <v>2</v>
      </c>
      <c r="E612" s="25" t="s">
        <v>270</v>
      </c>
      <c r="F612" s="59"/>
      <c r="G612" s="38">
        <f t="shared" si="25"/>
        <v>0</v>
      </c>
    </row>
    <row r="613" spans="1:7" ht="24" customHeight="1" x14ac:dyDescent="0.15">
      <c r="A613" s="22">
        <v>85</v>
      </c>
      <c r="B613" s="40" t="s">
        <v>97</v>
      </c>
      <c r="C613" s="39" t="s">
        <v>242</v>
      </c>
      <c r="D613" s="40">
        <v>12</v>
      </c>
      <c r="E613" s="25" t="s">
        <v>270</v>
      </c>
      <c r="F613" s="59"/>
      <c r="G613" s="38">
        <f t="shared" si="25"/>
        <v>0</v>
      </c>
    </row>
    <row r="614" spans="1:7" ht="24" customHeight="1" x14ac:dyDescent="0.15">
      <c r="A614" s="22">
        <v>85</v>
      </c>
      <c r="B614" s="40" t="s">
        <v>335</v>
      </c>
      <c r="C614" s="14" t="s">
        <v>336</v>
      </c>
      <c r="D614" s="40">
        <v>25</v>
      </c>
      <c r="E614" s="25" t="s">
        <v>270</v>
      </c>
      <c r="F614" s="59"/>
      <c r="G614" s="38">
        <f t="shared" si="25"/>
        <v>0</v>
      </c>
    </row>
    <row r="615" spans="1:7" ht="24" customHeight="1" x14ac:dyDescent="0.15">
      <c r="A615" s="22">
        <v>85</v>
      </c>
      <c r="B615" s="40" t="s">
        <v>335</v>
      </c>
      <c r="C615" s="14" t="s">
        <v>291</v>
      </c>
      <c r="D615" s="40">
        <v>2</v>
      </c>
      <c r="E615" s="25" t="s">
        <v>270</v>
      </c>
      <c r="F615" s="59"/>
      <c r="G615" s="38">
        <f t="shared" ref="G615" si="29">D615*F615</f>
        <v>0</v>
      </c>
    </row>
    <row r="616" spans="1:7" ht="24" customHeight="1" x14ac:dyDescent="0.15">
      <c r="A616" s="22">
        <v>85</v>
      </c>
      <c r="B616" s="36" t="s">
        <v>339</v>
      </c>
      <c r="C616" s="14"/>
      <c r="D616" s="40"/>
      <c r="E616" s="25"/>
      <c r="F616" s="43"/>
      <c r="G616" s="38">
        <f t="shared" si="25"/>
        <v>0</v>
      </c>
    </row>
    <row r="617" spans="1:7" ht="24" customHeight="1" x14ac:dyDescent="0.15">
      <c r="A617" s="22">
        <v>85</v>
      </c>
      <c r="B617" s="40" t="s">
        <v>97</v>
      </c>
      <c r="C617" s="39" t="s">
        <v>242</v>
      </c>
      <c r="D617" s="40">
        <v>1</v>
      </c>
      <c r="E617" s="25" t="s">
        <v>270</v>
      </c>
      <c r="F617" s="59"/>
      <c r="G617" s="38">
        <f t="shared" si="25"/>
        <v>0</v>
      </c>
    </row>
    <row r="618" spans="1:7" ht="24" customHeight="1" x14ac:dyDescent="0.15">
      <c r="A618" s="22">
        <v>85</v>
      </c>
      <c r="B618" s="40" t="s">
        <v>97</v>
      </c>
      <c r="C618" s="39" t="s">
        <v>243</v>
      </c>
      <c r="D618" s="40">
        <v>5</v>
      </c>
      <c r="E618" s="25" t="s">
        <v>270</v>
      </c>
      <c r="F618" s="59"/>
      <c r="G618" s="38">
        <f t="shared" si="25"/>
        <v>0</v>
      </c>
    </row>
    <row r="619" spans="1:7" ht="24" customHeight="1" x14ac:dyDescent="0.15">
      <c r="A619" s="22">
        <v>85</v>
      </c>
      <c r="B619" s="36" t="s">
        <v>400</v>
      </c>
      <c r="C619" s="5"/>
      <c r="D619" s="5"/>
      <c r="E619" s="6"/>
      <c r="F619" s="38"/>
      <c r="G619" s="38">
        <f t="shared" ref="G619:G623" si="30">D619*F619</f>
        <v>0</v>
      </c>
    </row>
    <row r="620" spans="1:7" ht="24" customHeight="1" x14ac:dyDescent="0.15">
      <c r="A620" s="22">
        <v>85</v>
      </c>
      <c r="B620" s="40" t="s">
        <v>328</v>
      </c>
      <c r="C620" s="14" t="s">
        <v>329</v>
      </c>
      <c r="D620" s="40">
        <v>10</v>
      </c>
      <c r="E620" s="25" t="s">
        <v>27</v>
      </c>
      <c r="F620" s="59"/>
      <c r="G620" s="38">
        <f t="shared" si="30"/>
        <v>0</v>
      </c>
    </row>
    <row r="621" spans="1:7" ht="24" customHeight="1" x14ac:dyDescent="0.15">
      <c r="A621" s="22">
        <v>85</v>
      </c>
      <c r="B621" s="40" t="s">
        <v>330</v>
      </c>
      <c r="C621" s="14" t="s">
        <v>331</v>
      </c>
      <c r="D621" s="40">
        <v>10</v>
      </c>
      <c r="E621" s="25" t="s">
        <v>6</v>
      </c>
      <c r="F621" s="59"/>
      <c r="G621" s="38">
        <f t="shared" si="30"/>
        <v>0</v>
      </c>
    </row>
    <row r="622" spans="1:7" ht="24" customHeight="1" x14ac:dyDescent="0.15">
      <c r="A622" s="22">
        <v>85</v>
      </c>
      <c r="B622" s="40" t="s">
        <v>97</v>
      </c>
      <c r="C622" s="5" t="s">
        <v>242</v>
      </c>
      <c r="D622" s="40">
        <v>5</v>
      </c>
      <c r="E622" s="25" t="s">
        <v>19</v>
      </c>
      <c r="F622" s="59"/>
      <c r="G622" s="38">
        <f t="shared" si="30"/>
        <v>0</v>
      </c>
    </row>
    <row r="623" spans="1:7" ht="24" customHeight="1" x14ac:dyDescent="0.15">
      <c r="A623" s="22">
        <v>85</v>
      </c>
      <c r="B623" s="40" t="s">
        <v>335</v>
      </c>
      <c r="C623" s="14" t="s">
        <v>336</v>
      </c>
      <c r="D623" s="40">
        <v>11</v>
      </c>
      <c r="E623" s="25" t="s">
        <v>19</v>
      </c>
      <c r="F623" s="59"/>
      <c r="G623" s="38">
        <f t="shared" si="30"/>
        <v>0</v>
      </c>
    </row>
    <row r="624" spans="1:7" ht="24" customHeight="1" x14ac:dyDescent="0.15">
      <c r="A624" s="22">
        <v>85</v>
      </c>
      <c r="B624" s="25" t="s">
        <v>371</v>
      </c>
      <c r="C624" s="39"/>
      <c r="D624" s="40"/>
      <c r="E624" s="25"/>
      <c r="F624" s="38"/>
      <c r="G624" s="38">
        <f>SUM(G592:G623)</f>
        <v>0</v>
      </c>
    </row>
    <row r="625" spans="1:7" ht="24" customHeight="1" x14ac:dyDescent="0.15">
      <c r="A625" s="22">
        <v>86</v>
      </c>
      <c r="B625" s="4" t="s">
        <v>340</v>
      </c>
      <c r="C625" s="5"/>
      <c r="D625" s="5"/>
      <c r="E625" s="6"/>
      <c r="F625" s="38"/>
      <c r="G625" s="38"/>
    </row>
    <row r="626" spans="1:7" ht="24" customHeight="1" x14ac:dyDescent="0.15">
      <c r="A626" s="22">
        <v>86</v>
      </c>
      <c r="B626" s="40" t="s">
        <v>341</v>
      </c>
      <c r="C626" s="14" t="s">
        <v>342</v>
      </c>
      <c r="D626" s="40"/>
      <c r="E626" s="25" t="s">
        <v>319</v>
      </c>
      <c r="F626" s="43">
        <v>0</v>
      </c>
      <c r="G626" s="38">
        <f t="shared" si="25"/>
        <v>0</v>
      </c>
    </row>
    <row r="627" spans="1:7" ht="24" customHeight="1" x14ac:dyDescent="0.15">
      <c r="A627" s="22">
        <v>86</v>
      </c>
      <c r="B627" s="40" t="s">
        <v>315</v>
      </c>
      <c r="C627" s="14" t="s">
        <v>342</v>
      </c>
      <c r="D627" s="40"/>
      <c r="E627" s="25" t="s">
        <v>298</v>
      </c>
      <c r="F627" s="43">
        <v>0</v>
      </c>
      <c r="G627" s="38">
        <f t="shared" si="25"/>
        <v>0</v>
      </c>
    </row>
    <row r="628" spans="1:7" ht="24" customHeight="1" x14ac:dyDescent="0.15">
      <c r="A628" s="22">
        <v>86</v>
      </c>
      <c r="B628" s="25" t="s">
        <v>371</v>
      </c>
      <c r="C628" s="39"/>
      <c r="D628" s="40"/>
      <c r="E628" s="25"/>
      <c r="F628" s="38"/>
      <c r="G628" s="38">
        <f>SUM(G626:G627)</f>
        <v>0</v>
      </c>
    </row>
    <row r="629" spans="1:7" ht="24" customHeight="1" x14ac:dyDescent="0.15">
      <c r="A629" s="22">
        <v>87</v>
      </c>
      <c r="B629" s="4" t="s">
        <v>369</v>
      </c>
      <c r="C629" s="5"/>
      <c r="D629" s="5"/>
      <c r="E629" s="6"/>
      <c r="F629" s="38"/>
      <c r="G629" s="38"/>
    </row>
    <row r="630" spans="1:7" ht="24" customHeight="1" x14ac:dyDescent="0.15">
      <c r="A630" s="22">
        <v>87</v>
      </c>
      <c r="B630" s="40" t="s">
        <v>343</v>
      </c>
      <c r="C630" s="5"/>
      <c r="D630" s="5"/>
      <c r="E630" s="6"/>
      <c r="F630" s="38"/>
      <c r="G630" s="38"/>
    </row>
    <row r="631" spans="1:7" ht="24" customHeight="1" x14ac:dyDescent="0.15">
      <c r="A631" s="22">
        <v>87</v>
      </c>
      <c r="B631" s="40" t="s">
        <v>105</v>
      </c>
      <c r="C631" s="10" t="s">
        <v>244</v>
      </c>
      <c r="D631" s="11">
        <v>60</v>
      </c>
      <c r="E631" s="12" t="s">
        <v>238</v>
      </c>
      <c r="F631" s="60"/>
      <c r="G631" s="38">
        <f t="shared" si="25"/>
        <v>0</v>
      </c>
    </row>
    <row r="632" spans="1:7" ht="24" customHeight="1" x14ac:dyDescent="0.15">
      <c r="A632" s="22">
        <v>87</v>
      </c>
      <c r="B632" s="40" t="s">
        <v>344</v>
      </c>
      <c r="C632" s="7"/>
      <c r="D632" s="8"/>
      <c r="E632" s="9"/>
      <c r="F632" s="43"/>
      <c r="G632" s="38"/>
    </row>
    <row r="633" spans="1:7" ht="24" customHeight="1" x14ac:dyDescent="0.15">
      <c r="A633" s="22">
        <v>87</v>
      </c>
      <c r="B633" s="40" t="s">
        <v>105</v>
      </c>
      <c r="C633" s="7" t="s">
        <v>245</v>
      </c>
      <c r="D633" s="8">
        <v>210</v>
      </c>
      <c r="E633" s="9" t="s">
        <v>238</v>
      </c>
      <c r="F633" s="59"/>
      <c r="G633" s="38">
        <f t="shared" si="25"/>
        <v>0</v>
      </c>
    </row>
    <row r="634" spans="1:7" ht="24" customHeight="1" x14ac:dyDescent="0.15">
      <c r="A634" s="22">
        <v>87</v>
      </c>
      <c r="B634" s="40" t="s">
        <v>345</v>
      </c>
      <c r="C634" s="27"/>
      <c r="D634" s="28"/>
      <c r="E634" s="29"/>
      <c r="F634" s="30"/>
      <c r="G634" s="38"/>
    </row>
    <row r="635" spans="1:7" ht="24" customHeight="1" x14ac:dyDescent="0.15">
      <c r="A635" s="22">
        <v>87</v>
      </c>
      <c r="B635" s="40" t="s">
        <v>346</v>
      </c>
      <c r="C635" s="31" t="s">
        <v>348</v>
      </c>
      <c r="D635" s="28">
        <v>160</v>
      </c>
      <c r="E635" s="29" t="s">
        <v>239</v>
      </c>
      <c r="F635" s="43" t="s">
        <v>429</v>
      </c>
      <c r="G635" s="43" t="s">
        <v>429</v>
      </c>
    </row>
    <row r="636" spans="1:7" ht="24" customHeight="1" x14ac:dyDescent="0.15">
      <c r="A636" s="22">
        <v>87</v>
      </c>
      <c r="B636" s="40" t="s">
        <v>346</v>
      </c>
      <c r="C636" s="31" t="s">
        <v>347</v>
      </c>
      <c r="D636" s="28">
        <v>170</v>
      </c>
      <c r="E636" s="29" t="s">
        <v>239</v>
      </c>
      <c r="F636" s="61"/>
      <c r="G636" s="38">
        <f t="shared" si="25"/>
        <v>0</v>
      </c>
    </row>
    <row r="637" spans="1:7" ht="24" customHeight="1" x14ac:dyDescent="0.15">
      <c r="A637" s="22">
        <v>87</v>
      </c>
      <c r="B637" s="40" t="s">
        <v>349</v>
      </c>
      <c r="C637" s="5"/>
      <c r="D637" s="5"/>
      <c r="E637" s="6"/>
      <c r="F637" s="38"/>
      <c r="G637" s="38"/>
    </row>
    <row r="638" spans="1:7" ht="24" customHeight="1" x14ac:dyDescent="0.15">
      <c r="A638" s="22">
        <v>87</v>
      </c>
      <c r="B638" s="40" t="s">
        <v>105</v>
      </c>
      <c r="C638" s="10" t="s">
        <v>244</v>
      </c>
      <c r="D638" s="11">
        <v>45</v>
      </c>
      <c r="E638" s="12" t="s">
        <v>19</v>
      </c>
      <c r="F638" s="60"/>
      <c r="G638" s="38">
        <f t="shared" si="25"/>
        <v>0</v>
      </c>
    </row>
    <row r="639" spans="1:7" ht="24" customHeight="1" x14ac:dyDescent="0.15">
      <c r="A639" s="22">
        <v>87</v>
      </c>
      <c r="B639" s="40" t="s">
        <v>40</v>
      </c>
      <c r="C639" s="5" t="s">
        <v>250</v>
      </c>
      <c r="D639" s="40">
        <v>360</v>
      </c>
      <c r="E639" s="25" t="s">
        <v>23</v>
      </c>
      <c r="F639" s="59"/>
      <c r="G639" s="38">
        <f t="shared" ref="G639:G640" si="31">D639*F639</f>
        <v>0</v>
      </c>
    </row>
    <row r="640" spans="1:7" ht="24" customHeight="1" x14ac:dyDescent="0.15">
      <c r="A640" s="22">
        <v>87</v>
      </c>
      <c r="B640" s="40" t="s">
        <v>121</v>
      </c>
      <c r="C640" s="5" t="s">
        <v>122</v>
      </c>
      <c r="D640" s="40">
        <v>360</v>
      </c>
      <c r="E640" s="25" t="s">
        <v>14</v>
      </c>
      <c r="F640" s="59"/>
      <c r="G640" s="38">
        <f t="shared" si="31"/>
        <v>0</v>
      </c>
    </row>
    <row r="641" spans="1:7" ht="24" customHeight="1" x14ac:dyDescent="0.15">
      <c r="A641" s="22">
        <v>87</v>
      </c>
      <c r="B641" s="40" t="s">
        <v>401</v>
      </c>
      <c r="C641" s="10"/>
      <c r="D641" s="11"/>
      <c r="E641" s="12"/>
      <c r="F641" s="16"/>
      <c r="G641" s="38"/>
    </row>
    <row r="642" spans="1:7" ht="24" customHeight="1" x14ac:dyDescent="0.15">
      <c r="A642" s="22">
        <v>87</v>
      </c>
      <c r="B642" s="40" t="s">
        <v>328</v>
      </c>
      <c r="C642" s="14" t="s">
        <v>329</v>
      </c>
      <c r="D642" s="40">
        <v>6</v>
      </c>
      <c r="E642" s="25" t="s">
        <v>27</v>
      </c>
      <c r="F642" s="59"/>
      <c r="G642" s="38">
        <f t="shared" ref="G642:G648" si="32">D642*F642</f>
        <v>0</v>
      </c>
    </row>
    <row r="643" spans="1:7" ht="24" customHeight="1" x14ac:dyDescent="0.15">
      <c r="A643" s="22">
        <v>87</v>
      </c>
      <c r="B643" s="40" t="s">
        <v>330</v>
      </c>
      <c r="C643" s="14" t="s">
        <v>331</v>
      </c>
      <c r="D643" s="40">
        <v>6</v>
      </c>
      <c r="E643" s="25" t="s">
        <v>6</v>
      </c>
      <c r="F643" s="59"/>
      <c r="G643" s="38">
        <f t="shared" si="32"/>
        <v>0</v>
      </c>
    </row>
    <row r="644" spans="1:7" ht="24" customHeight="1" x14ac:dyDescent="0.15">
      <c r="A644" s="22">
        <v>87</v>
      </c>
      <c r="B644" s="40" t="s">
        <v>97</v>
      </c>
      <c r="C644" s="5" t="s">
        <v>402</v>
      </c>
      <c r="D644" s="40">
        <v>24</v>
      </c>
      <c r="E644" s="25" t="s">
        <v>19</v>
      </c>
      <c r="F644" s="59"/>
      <c r="G644" s="38">
        <f t="shared" si="32"/>
        <v>0</v>
      </c>
    </row>
    <row r="645" spans="1:7" ht="24" customHeight="1" x14ac:dyDescent="0.15">
      <c r="A645" s="22">
        <v>87</v>
      </c>
      <c r="B645" s="40" t="s">
        <v>9</v>
      </c>
      <c r="C645" s="7" t="s">
        <v>82</v>
      </c>
      <c r="D645" s="40">
        <v>6</v>
      </c>
      <c r="E645" s="25" t="s">
        <v>71</v>
      </c>
      <c r="F645" s="59"/>
      <c r="G645" s="38">
        <f t="shared" si="32"/>
        <v>0</v>
      </c>
    </row>
    <row r="646" spans="1:7" ht="24" customHeight="1" x14ac:dyDescent="0.15">
      <c r="A646" s="22">
        <v>87</v>
      </c>
      <c r="B646" s="40" t="s">
        <v>33</v>
      </c>
      <c r="C646" s="21"/>
      <c r="D646" s="40">
        <v>12</v>
      </c>
      <c r="E646" s="25" t="s">
        <v>34</v>
      </c>
      <c r="F646" s="59"/>
      <c r="G646" s="38">
        <f t="shared" si="32"/>
        <v>0</v>
      </c>
    </row>
    <row r="647" spans="1:7" ht="24" customHeight="1" x14ac:dyDescent="0.15">
      <c r="A647" s="22">
        <v>87</v>
      </c>
      <c r="B647" s="40" t="s">
        <v>40</v>
      </c>
      <c r="C647" s="5" t="s">
        <v>250</v>
      </c>
      <c r="D647" s="40">
        <v>10</v>
      </c>
      <c r="E647" s="25" t="s">
        <v>23</v>
      </c>
      <c r="F647" s="59"/>
      <c r="G647" s="38">
        <f t="shared" si="32"/>
        <v>0</v>
      </c>
    </row>
    <row r="648" spans="1:7" ht="24" customHeight="1" x14ac:dyDescent="0.15">
      <c r="A648" s="22">
        <v>87</v>
      </c>
      <c r="B648" s="40" t="s">
        <v>121</v>
      </c>
      <c r="C648" s="5" t="s">
        <v>122</v>
      </c>
      <c r="D648" s="40">
        <v>10</v>
      </c>
      <c r="E648" s="25" t="s">
        <v>14</v>
      </c>
      <c r="F648" s="59"/>
      <c r="G648" s="38">
        <f t="shared" si="32"/>
        <v>0</v>
      </c>
    </row>
    <row r="649" spans="1:7" ht="24" customHeight="1" x14ac:dyDescent="0.15">
      <c r="A649" s="22">
        <v>87</v>
      </c>
      <c r="B649" s="25" t="s">
        <v>371</v>
      </c>
      <c r="C649" s="39"/>
      <c r="D649" s="40"/>
      <c r="E649" s="25"/>
      <c r="F649" s="38"/>
      <c r="G649" s="38">
        <f>SUM(G630:G648)</f>
        <v>0</v>
      </c>
    </row>
    <row r="650" spans="1:7" ht="24" customHeight="1" x14ac:dyDescent="0.15">
      <c r="A650" s="3">
        <v>88</v>
      </c>
      <c r="B650" s="35" t="s">
        <v>350</v>
      </c>
      <c r="C650" s="5"/>
      <c r="D650" s="5"/>
      <c r="E650" s="6"/>
      <c r="F650" s="38"/>
      <c r="G650" s="38"/>
    </row>
    <row r="651" spans="1:7" ht="24" customHeight="1" x14ac:dyDescent="0.15">
      <c r="A651" s="3">
        <v>88</v>
      </c>
      <c r="B651" s="46" t="s">
        <v>403</v>
      </c>
      <c r="C651" s="5"/>
      <c r="D651" s="5"/>
      <c r="E651" s="6"/>
      <c r="F651" s="38"/>
      <c r="G651" s="38"/>
    </row>
    <row r="652" spans="1:7" ht="24" customHeight="1" x14ac:dyDescent="0.15">
      <c r="A652" s="3">
        <v>88</v>
      </c>
      <c r="B652" s="5" t="s">
        <v>351</v>
      </c>
      <c r="C652" s="5" t="s">
        <v>352</v>
      </c>
      <c r="D652" s="5">
        <v>1</v>
      </c>
      <c r="E652" s="6" t="s">
        <v>6</v>
      </c>
      <c r="F652" s="38">
        <v>0</v>
      </c>
      <c r="G652" s="38">
        <f>D652*F652</f>
        <v>0</v>
      </c>
    </row>
    <row r="653" spans="1:7" ht="24" customHeight="1" x14ac:dyDescent="0.15">
      <c r="A653" s="3">
        <v>88</v>
      </c>
      <c r="B653" s="5" t="s">
        <v>56</v>
      </c>
      <c r="C653" s="5" t="s">
        <v>57</v>
      </c>
      <c r="D653" s="5">
        <v>46</v>
      </c>
      <c r="E653" s="6" t="s">
        <v>20</v>
      </c>
      <c r="F653" s="59"/>
      <c r="G653" s="38">
        <f>D653*F653</f>
        <v>0</v>
      </c>
    </row>
    <row r="654" spans="1:7" ht="24" customHeight="1" x14ac:dyDescent="0.15">
      <c r="A654" s="3">
        <v>88</v>
      </c>
      <c r="B654" s="10" t="s">
        <v>58</v>
      </c>
      <c r="C654" s="10" t="s">
        <v>353</v>
      </c>
      <c r="D654" s="11">
        <v>1</v>
      </c>
      <c r="E654" s="12" t="s">
        <v>59</v>
      </c>
      <c r="F654" s="59"/>
      <c r="G654" s="38">
        <f>D654*F654</f>
        <v>0</v>
      </c>
    </row>
    <row r="655" spans="1:7" ht="24" customHeight="1" x14ac:dyDescent="0.15">
      <c r="A655" s="3">
        <v>88</v>
      </c>
      <c r="B655" s="23" t="s">
        <v>60</v>
      </c>
      <c r="C655" s="23"/>
      <c r="D655" s="24">
        <v>3</v>
      </c>
      <c r="E655" s="25" t="s">
        <v>61</v>
      </c>
      <c r="F655" s="60"/>
      <c r="G655" s="38">
        <f>D655*F655</f>
        <v>0</v>
      </c>
    </row>
    <row r="656" spans="1:7" ht="24" customHeight="1" x14ac:dyDescent="0.15">
      <c r="A656" s="3">
        <v>88</v>
      </c>
      <c r="B656" s="23" t="s">
        <v>62</v>
      </c>
      <c r="C656" s="23"/>
      <c r="D656" s="24">
        <v>1</v>
      </c>
      <c r="E656" s="25" t="s">
        <v>13</v>
      </c>
      <c r="F656" s="62"/>
      <c r="G656" s="38">
        <f>D656*F656</f>
        <v>0</v>
      </c>
    </row>
    <row r="657" spans="1:7" ht="24" customHeight="1" x14ac:dyDescent="0.15">
      <c r="A657" s="3">
        <v>88</v>
      </c>
      <c r="B657" s="10" t="s">
        <v>63</v>
      </c>
      <c r="C657" s="10"/>
      <c r="D657" s="11">
        <v>6</v>
      </c>
      <c r="E657" s="12" t="s">
        <v>41</v>
      </c>
      <c r="F657" s="59"/>
      <c r="G657" s="38">
        <f t="shared" ref="G657:G658" si="33">D657*F657</f>
        <v>0</v>
      </c>
    </row>
    <row r="658" spans="1:7" ht="24" customHeight="1" x14ac:dyDescent="0.15">
      <c r="A658" s="3">
        <v>88</v>
      </c>
      <c r="B658" s="10" t="s">
        <v>64</v>
      </c>
      <c r="C658" s="10"/>
      <c r="D658" s="11">
        <v>2</v>
      </c>
      <c r="E658" s="12" t="s">
        <v>42</v>
      </c>
      <c r="F658" s="59"/>
      <c r="G658" s="38">
        <f t="shared" si="33"/>
        <v>0</v>
      </c>
    </row>
    <row r="659" spans="1:7" ht="24" customHeight="1" x14ac:dyDescent="0.15">
      <c r="A659" s="3">
        <v>88</v>
      </c>
      <c r="B659" s="46" t="s">
        <v>354</v>
      </c>
      <c r="C659" s="5"/>
      <c r="D659" s="5"/>
      <c r="E659" s="6"/>
      <c r="F659" s="38"/>
      <c r="G659" s="38"/>
    </row>
    <row r="660" spans="1:7" ht="24" customHeight="1" x14ac:dyDescent="0.15">
      <c r="A660" s="3">
        <v>88</v>
      </c>
      <c r="B660" s="5" t="s">
        <v>355</v>
      </c>
      <c r="C660" s="5" t="s">
        <v>352</v>
      </c>
      <c r="D660" s="5">
        <v>1</v>
      </c>
      <c r="E660" s="6" t="s">
        <v>6</v>
      </c>
      <c r="F660" s="38">
        <v>0</v>
      </c>
      <c r="G660" s="38">
        <f>D660*F660</f>
        <v>0</v>
      </c>
    </row>
    <row r="661" spans="1:7" ht="24" customHeight="1" x14ac:dyDescent="0.15">
      <c r="A661" s="3">
        <v>88</v>
      </c>
      <c r="B661" s="5" t="s">
        <v>356</v>
      </c>
      <c r="C661" s="5" t="s">
        <v>390</v>
      </c>
      <c r="D661" s="5">
        <v>1</v>
      </c>
      <c r="E661" s="6" t="s">
        <v>7</v>
      </c>
      <c r="F661" s="38">
        <v>0</v>
      </c>
      <c r="G661" s="38">
        <f>D661*F661</f>
        <v>0</v>
      </c>
    </row>
    <row r="662" spans="1:7" ht="24" customHeight="1" x14ac:dyDescent="0.15">
      <c r="A662" s="3">
        <v>88</v>
      </c>
      <c r="B662" s="23" t="s">
        <v>60</v>
      </c>
      <c r="C662" s="5" t="s">
        <v>390</v>
      </c>
      <c r="D662" s="24">
        <v>4</v>
      </c>
      <c r="E662" s="25" t="s">
        <v>61</v>
      </c>
      <c r="F662" s="20">
        <v>0</v>
      </c>
      <c r="G662" s="38">
        <f>D662*F662</f>
        <v>0</v>
      </c>
    </row>
    <row r="663" spans="1:7" ht="24" customHeight="1" x14ac:dyDescent="0.15">
      <c r="A663" s="3">
        <v>88</v>
      </c>
      <c r="B663" s="23" t="s">
        <v>62</v>
      </c>
      <c r="C663" s="5" t="s">
        <v>390</v>
      </c>
      <c r="D663" s="24">
        <v>1</v>
      </c>
      <c r="E663" s="25" t="s">
        <v>13</v>
      </c>
      <c r="F663" s="44">
        <v>0</v>
      </c>
      <c r="G663" s="38">
        <f>D663*F663</f>
        <v>0</v>
      </c>
    </row>
    <row r="664" spans="1:7" ht="24" customHeight="1" x14ac:dyDescent="0.15">
      <c r="A664" s="3">
        <v>88</v>
      </c>
      <c r="B664" s="25" t="s">
        <v>371</v>
      </c>
      <c r="C664" s="39"/>
      <c r="D664" s="40"/>
      <c r="E664" s="25"/>
      <c r="F664" s="38"/>
      <c r="G664" s="38">
        <f>SUM(G651:G663)</f>
        <v>0</v>
      </c>
    </row>
    <row r="665" spans="1:7" ht="24" customHeight="1" x14ac:dyDescent="0.15">
      <c r="A665" s="3">
        <v>89</v>
      </c>
      <c r="B665" s="4" t="s">
        <v>357</v>
      </c>
      <c r="C665" s="5"/>
      <c r="D665" s="5"/>
      <c r="E665" s="6"/>
      <c r="F665" s="38"/>
      <c r="G665" s="38"/>
    </row>
    <row r="666" spans="1:7" ht="24" customHeight="1" x14ac:dyDescent="0.15">
      <c r="A666" s="3">
        <v>89</v>
      </c>
      <c r="B666" s="36" t="s">
        <v>303</v>
      </c>
      <c r="C666" s="5"/>
      <c r="D666" s="5"/>
      <c r="E666" s="6"/>
      <c r="F666" s="38"/>
      <c r="G666" s="38"/>
    </row>
    <row r="667" spans="1:7" ht="24" customHeight="1" x14ac:dyDescent="0.15">
      <c r="A667" s="3">
        <v>89</v>
      </c>
      <c r="B667" s="10" t="s">
        <v>54</v>
      </c>
      <c r="C667" s="10" t="s">
        <v>358</v>
      </c>
      <c r="D667" s="11">
        <v>1</v>
      </c>
      <c r="E667" s="12" t="s">
        <v>7</v>
      </c>
      <c r="F667" s="43" t="s">
        <v>429</v>
      </c>
      <c r="G667" s="43" t="s">
        <v>429</v>
      </c>
    </row>
    <row r="668" spans="1:7" ht="24" customHeight="1" x14ac:dyDescent="0.15">
      <c r="A668" s="3">
        <v>89</v>
      </c>
      <c r="B668" s="10" t="s">
        <v>55</v>
      </c>
      <c r="C668" s="10"/>
      <c r="D668" s="11">
        <v>1</v>
      </c>
      <c r="E668" s="12" t="s">
        <v>7</v>
      </c>
      <c r="F668" s="43" t="s">
        <v>429</v>
      </c>
      <c r="G668" s="43" t="s">
        <v>429</v>
      </c>
    </row>
    <row r="669" spans="1:7" ht="24" customHeight="1" x14ac:dyDescent="0.15">
      <c r="A669" s="3">
        <v>89</v>
      </c>
      <c r="B669" s="7" t="s">
        <v>16</v>
      </c>
      <c r="C669" s="7"/>
      <c r="D669" s="8">
        <v>1</v>
      </c>
      <c r="E669" s="9" t="s">
        <v>7</v>
      </c>
      <c r="F669" s="43" t="s">
        <v>429</v>
      </c>
      <c r="G669" s="43" t="s">
        <v>429</v>
      </c>
    </row>
    <row r="670" spans="1:7" ht="24" customHeight="1" x14ac:dyDescent="0.15">
      <c r="A670" s="3">
        <v>89</v>
      </c>
      <c r="B670" s="10" t="s">
        <v>359</v>
      </c>
      <c r="C670" s="10"/>
      <c r="D670" s="11">
        <v>1</v>
      </c>
      <c r="E670" s="12" t="s">
        <v>7</v>
      </c>
      <c r="F670" s="43" t="s">
        <v>429</v>
      </c>
      <c r="G670" s="43" t="s">
        <v>429</v>
      </c>
    </row>
    <row r="671" spans="1:7" ht="24" customHeight="1" x14ac:dyDescent="0.15">
      <c r="A671" s="3">
        <v>89</v>
      </c>
      <c r="B671" s="10" t="s">
        <v>360</v>
      </c>
      <c r="C671" s="10"/>
      <c r="D671" s="11">
        <v>1</v>
      </c>
      <c r="E671" s="12" t="s">
        <v>24</v>
      </c>
      <c r="F671" s="43" t="s">
        <v>278</v>
      </c>
      <c r="G671" s="38" t="s">
        <v>278</v>
      </c>
    </row>
    <row r="672" spans="1:7" ht="24" customHeight="1" x14ac:dyDescent="0.15">
      <c r="A672" s="3">
        <v>89</v>
      </c>
      <c r="B672" s="10" t="s">
        <v>76</v>
      </c>
      <c r="C672" s="10"/>
      <c r="D672" s="11">
        <v>1</v>
      </c>
      <c r="E672" s="12" t="s">
        <v>6</v>
      </c>
      <c r="F672" s="43" t="s">
        <v>278</v>
      </c>
      <c r="G672" s="38" t="s">
        <v>278</v>
      </c>
    </row>
    <row r="673" spans="1:7" ht="24" customHeight="1" x14ac:dyDescent="0.15">
      <c r="A673" s="3">
        <v>89</v>
      </c>
      <c r="B673" s="25" t="s">
        <v>371</v>
      </c>
      <c r="C673" s="39"/>
      <c r="D673" s="40"/>
      <c r="E673" s="25"/>
      <c r="F673" s="38"/>
      <c r="G673" s="38">
        <f>SUM(G667:G672)</f>
        <v>0</v>
      </c>
    </row>
    <row r="674" spans="1:7" ht="24" customHeight="1" x14ac:dyDescent="0.15">
      <c r="A674" s="3">
        <v>90</v>
      </c>
      <c r="B674" s="4" t="s">
        <v>361</v>
      </c>
      <c r="C674" s="5"/>
      <c r="D674" s="5"/>
      <c r="E674" s="6"/>
      <c r="F674" s="38"/>
      <c r="G674" s="38"/>
    </row>
    <row r="675" spans="1:7" ht="24" customHeight="1" x14ac:dyDescent="0.15">
      <c r="A675" s="3">
        <v>90</v>
      </c>
      <c r="B675" s="5" t="s">
        <v>44</v>
      </c>
      <c r="C675" s="32" t="s">
        <v>45</v>
      </c>
      <c r="D675" s="5">
        <v>85</v>
      </c>
      <c r="E675" s="6" t="s">
        <v>19</v>
      </c>
      <c r="F675" s="43" t="s">
        <v>429</v>
      </c>
      <c r="G675" s="43" t="s">
        <v>429</v>
      </c>
    </row>
    <row r="676" spans="1:7" ht="24" customHeight="1" x14ac:dyDescent="0.15">
      <c r="A676" s="3">
        <v>90</v>
      </c>
      <c r="B676" s="5" t="s">
        <v>44</v>
      </c>
      <c r="C676" s="32" t="s">
        <v>45</v>
      </c>
      <c r="D676" s="5">
        <v>7</v>
      </c>
      <c r="E676" s="6" t="s">
        <v>19</v>
      </c>
      <c r="F676" s="38" t="s">
        <v>391</v>
      </c>
      <c r="G676" s="38" t="s">
        <v>391</v>
      </c>
    </row>
    <row r="677" spans="1:7" ht="24" customHeight="1" x14ac:dyDescent="0.15">
      <c r="A677" s="3">
        <v>90</v>
      </c>
      <c r="B677" s="5" t="s">
        <v>44</v>
      </c>
      <c r="C677" s="32" t="s">
        <v>406</v>
      </c>
      <c r="D677" s="5">
        <v>5</v>
      </c>
      <c r="E677" s="6" t="s">
        <v>19</v>
      </c>
      <c r="F677" s="43" t="s">
        <v>429</v>
      </c>
      <c r="G677" s="43" t="s">
        <v>429</v>
      </c>
    </row>
    <row r="678" spans="1:7" ht="24" customHeight="1" x14ac:dyDescent="0.15">
      <c r="A678" s="3">
        <v>90</v>
      </c>
      <c r="B678" s="5" t="s">
        <v>407</v>
      </c>
      <c r="C678" s="32" t="s">
        <v>411</v>
      </c>
      <c r="D678" s="5">
        <v>13</v>
      </c>
      <c r="E678" s="6" t="s">
        <v>408</v>
      </c>
      <c r="F678" s="38">
        <v>0</v>
      </c>
      <c r="G678" s="38">
        <v>0</v>
      </c>
    </row>
    <row r="679" spans="1:7" ht="24" customHeight="1" x14ac:dyDescent="0.15">
      <c r="A679" s="3">
        <v>90</v>
      </c>
      <c r="B679" s="5" t="s">
        <v>409</v>
      </c>
      <c r="C679" s="32" t="s">
        <v>410</v>
      </c>
      <c r="D679" s="5">
        <v>47</v>
      </c>
      <c r="E679" s="6" t="s">
        <v>408</v>
      </c>
      <c r="F679" s="38" t="s">
        <v>391</v>
      </c>
      <c r="G679" s="38" t="s">
        <v>391</v>
      </c>
    </row>
    <row r="680" spans="1:7" ht="24" customHeight="1" x14ac:dyDescent="0.15">
      <c r="A680" s="3">
        <v>90</v>
      </c>
      <c r="B680" s="5" t="s">
        <v>43</v>
      </c>
      <c r="C680" s="5" t="s">
        <v>412</v>
      </c>
      <c r="D680" s="5">
        <v>64</v>
      </c>
      <c r="E680" s="6" t="s">
        <v>19</v>
      </c>
      <c r="F680" s="38">
        <v>0</v>
      </c>
      <c r="G680" s="38">
        <f t="shared" ref="G680" si="34">D680*F680</f>
        <v>0</v>
      </c>
    </row>
    <row r="681" spans="1:7" ht="24" customHeight="1" x14ac:dyDescent="0.15">
      <c r="A681" s="3">
        <v>90</v>
      </c>
      <c r="B681" s="5" t="s">
        <v>414</v>
      </c>
      <c r="C681" s="5" t="s">
        <v>415</v>
      </c>
      <c r="D681" s="5">
        <v>1</v>
      </c>
      <c r="E681" s="6" t="s">
        <v>408</v>
      </c>
      <c r="F681" s="43" t="s">
        <v>429</v>
      </c>
      <c r="G681" s="43" t="s">
        <v>429</v>
      </c>
    </row>
    <row r="682" spans="1:7" ht="24" customHeight="1" x14ac:dyDescent="0.15">
      <c r="A682" s="3">
        <v>90</v>
      </c>
      <c r="B682" s="5" t="s">
        <v>416</v>
      </c>
      <c r="C682" s="5" t="s">
        <v>417</v>
      </c>
      <c r="D682" s="5">
        <v>5</v>
      </c>
      <c r="E682" s="6" t="s">
        <v>408</v>
      </c>
      <c r="F682" s="43" t="s">
        <v>429</v>
      </c>
      <c r="G682" s="43" t="s">
        <v>429</v>
      </c>
    </row>
    <row r="683" spans="1:7" ht="24" customHeight="1" x14ac:dyDescent="0.15">
      <c r="A683" s="3">
        <v>90</v>
      </c>
      <c r="B683" s="5" t="s">
        <v>36</v>
      </c>
      <c r="C683" s="58" t="s">
        <v>418</v>
      </c>
      <c r="D683" s="5">
        <v>3</v>
      </c>
      <c r="E683" s="6" t="s">
        <v>19</v>
      </c>
      <c r="F683" s="43" t="s">
        <v>429</v>
      </c>
      <c r="G683" s="43" t="s">
        <v>429</v>
      </c>
    </row>
    <row r="684" spans="1:7" ht="24" customHeight="1" x14ac:dyDescent="0.15">
      <c r="A684" s="3">
        <v>90</v>
      </c>
      <c r="B684" s="5" t="s">
        <v>419</v>
      </c>
      <c r="C684" s="58" t="s">
        <v>398</v>
      </c>
      <c r="D684" s="5">
        <v>1</v>
      </c>
      <c r="E684" s="6" t="s">
        <v>408</v>
      </c>
      <c r="F684" s="38">
        <v>0</v>
      </c>
      <c r="G684" s="38">
        <f>D684*F684</f>
        <v>0</v>
      </c>
    </row>
    <row r="685" spans="1:7" ht="24" customHeight="1" x14ac:dyDescent="0.15">
      <c r="A685" s="3">
        <v>90</v>
      </c>
      <c r="B685" s="5" t="s">
        <v>421</v>
      </c>
      <c r="C685" s="5" t="s">
        <v>420</v>
      </c>
      <c r="D685" s="5">
        <v>1</v>
      </c>
      <c r="E685" s="6" t="s">
        <v>19</v>
      </c>
      <c r="F685" s="43" t="s">
        <v>429</v>
      </c>
      <c r="G685" s="43" t="s">
        <v>429</v>
      </c>
    </row>
    <row r="686" spans="1:7" ht="24" customHeight="1" x14ac:dyDescent="0.15">
      <c r="A686" s="3">
        <v>90</v>
      </c>
      <c r="B686" s="7" t="s">
        <v>51</v>
      </c>
      <c r="C686" s="33" t="s">
        <v>413</v>
      </c>
      <c r="D686" s="8">
        <v>13</v>
      </c>
      <c r="E686" s="9" t="s">
        <v>23</v>
      </c>
      <c r="F686" s="34">
        <v>0</v>
      </c>
      <c r="G686" s="38">
        <f t="shared" ref="G686:G688" si="35">D686*F686</f>
        <v>0</v>
      </c>
    </row>
    <row r="687" spans="1:7" ht="24" customHeight="1" x14ac:dyDescent="0.15">
      <c r="A687" s="3">
        <v>90</v>
      </c>
      <c r="B687" s="5" t="s">
        <v>46</v>
      </c>
      <c r="C687" s="5" t="s">
        <v>430</v>
      </c>
      <c r="D687" s="5">
        <v>1</v>
      </c>
      <c r="E687" s="6" t="s">
        <v>22</v>
      </c>
      <c r="F687" s="59"/>
      <c r="G687" s="38">
        <f t="shared" si="35"/>
        <v>0</v>
      </c>
    </row>
    <row r="688" spans="1:7" ht="24" customHeight="1" x14ac:dyDescent="0.15">
      <c r="A688" s="3">
        <v>90</v>
      </c>
      <c r="B688" s="5" t="s">
        <v>47</v>
      </c>
      <c r="C688" s="5"/>
      <c r="D688" s="5">
        <v>1</v>
      </c>
      <c r="E688" s="6" t="s">
        <v>22</v>
      </c>
      <c r="F688" s="59"/>
      <c r="G688" s="38">
        <f t="shared" si="35"/>
        <v>0</v>
      </c>
    </row>
    <row r="689" spans="1:7" ht="24" customHeight="1" x14ac:dyDescent="0.15">
      <c r="A689" s="3">
        <v>90</v>
      </c>
      <c r="B689" s="5" t="s">
        <v>48</v>
      </c>
      <c r="C689" s="5"/>
      <c r="D689" s="5">
        <v>1</v>
      </c>
      <c r="E689" s="6" t="s">
        <v>22</v>
      </c>
      <c r="F689" s="43" t="s">
        <v>429</v>
      </c>
      <c r="G689" s="43" t="s">
        <v>429</v>
      </c>
    </row>
    <row r="690" spans="1:7" ht="24" customHeight="1" x14ac:dyDescent="0.15">
      <c r="A690" s="3">
        <v>90</v>
      </c>
      <c r="B690" s="5" t="s">
        <v>49</v>
      </c>
      <c r="C690" s="5"/>
      <c r="D690" s="5">
        <v>1</v>
      </c>
      <c r="E690" s="6" t="s">
        <v>22</v>
      </c>
      <c r="F690" s="43" t="s">
        <v>429</v>
      </c>
      <c r="G690" s="43" t="s">
        <v>429</v>
      </c>
    </row>
    <row r="691" spans="1:7" ht="24" customHeight="1" x14ac:dyDescent="0.15">
      <c r="A691" s="3">
        <v>90</v>
      </c>
      <c r="B691" s="25" t="s">
        <v>371</v>
      </c>
      <c r="C691" s="39"/>
      <c r="D691" s="40"/>
      <c r="E691" s="25"/>
      <c r="F691" s="38"/>
      <c r="G691" s="38">
        <f>SUM(G675:G690)</f>
        <v>0</v>
      </c>
    </row>
    <row r="692" spans="1:7" ht="24" customHeight="1" x14ac:dyDescent="0.15">
      <c r="A692" s="3">
        <v>91</v>
      </c>
      <c r="B692" s="4" t="s">
        <v>237</v>
      </c>
      <c r="C692" s="5"/>
      <c r="D692" s="5"/>
      <c r="E692" s="6"/>
      <c r="F692" s="38"/>
      <c r="G692" s="38"/>
    </row>
    <row r="693" spans="1:7" ht="24" customHeight="1" x14ac:dyDescent="0.15">
      <c r="A693" s="3">
        <v>91</v>
      </c>
      <c r="B693" s="5" t="s">
        <v>364</v>
      </c>
      <c r="C693" s="5" t="s">
        <v>368</v>
      </c>
      <c r="D693" s="5">
        <v>1</v>
      </c>
      <c r="E693" s="6" t="s">
        <v>6</v>
      </c>
      <c r="F693" s="43" t="s">
        <v>429</v>
      </c>
      <c r="G693" s="43" t="s">
        <v>429</v>
      </c>
    </row>
    <row r="694" spans="1:7" ht="24" customHeight="1" x14ac:dyDescent="0.15">
      <c r="A694" s="3">
        <v>91</v>
      </c>
      <c r="B694" s="5" t="s">
        <v>423</v>
      </c>
      <c r="C694" s="5" t="s">
        <v>370</v>
      </c>
      <c r="D694" s="5">
        <v>1</v>
      </c>
      <c r="E694" s="6" t="s">
        <v>6</v>
      </c>
      <c r="F694" s="43" t="s">
        <v>429</v>
      </c>
      <c r="G694" s="43" t="s">
        <v>429</v>
      </c>
    </row>
    <row r="695" spans="1:7" ht="24" customHeight="1" x14ac:dyDescent="0.15">
      <c r="A695" s="3">
        <v>91</v>
      </c>
      <c r="B695" s="5" t="s">
        <v>422</v>
      </c>
      <c r="C695" s="5" t="s">
        <v>370</v>
      </c>
      <c r="D695" s="5">
        <v>1</v>
      </c>
      <c r="E695" s="6" t="s">
        <v>6</v>
      </c>
      <c r="F695" s="43" t="s">
        <v>429</v>
      </c>
      <c r="G695" s="43" t="s">
        <v>429</v>
      </c>
    </row>
    <row r="696" spans="1:7" ht="24" customHeight="1" x14ac:dyDescent="0.15">
      <c r="A696" s="3">
        <v>91</v>
      </c>
      <c r="B696" s="5" t="s">
        <v>427</v>
      </c>
      <c r="C696" s="5" t="s">
        <v>428</v>
      </c>
      <c r="D696" s="5">
        <v>1</v>
      </c>
      <c r="E696" s="6" t="s">
        <v>6</v>
      </c>
      <c r="F696" s="59"/>
      <c r="G696" s="38">
        <f>D696*F696</f>
        <v>0</v>
      </c>
    </row>
    <row r="697" spans="1:7" ht="24" customHeight="1" x14ac:dyDescent="0.15">
      <c r="A697" s="3">
        <v>91</v>
      </c>
      <c r="B697" s="25" t="s">
        <v>371</v>
      </c>
      <c r="C697" s="39"/>
      <c r="D697" s="40"/>
      <c r="E697" s="25"/>
      <c r="F697" s="38"/>
      <c r="G697" s="38">
        <f>SUM(G693:G695)</f>
        <v>0</v>
      </c>
    </row>
    <row r="698" spans="1:7" ht="24" customHeight="1" x14ac:dyDescent="0.15">
      <c r="A698" s="3">
        <v>92</v>
      </c>
      <c r="B698" s="4" t="s">
        <v>365</v>
      </c>
      <c r="C698" s="5"/>
      <c r="D698" s="5"/>
      <c r="E698" s="6"/>
      <c r="F698" s="38"/>
      <c r="G698" s="38"/>
    </row>
    <row r="699" spans="1:7" ht="24" customHeight="1" x14ac:dyDescent="0.15">
      <c r="A699" s="3">
        <v>92</v>
      </c>
      <c r="B699" s="5" t="s">
        <v>50</v>
      </c>
      <c r="C699" s="5" t="s">
        <v>367</v>
      </c>
      <c r="D699" s="5">
        <v>1</v>
      </c>
      <c r="E699" s="6" t="s">
        <v>6</v>
      </c>
      <c r="F699" s="59"/>
      <c r="G699" s="38">
        <f t="shared" ref="G699" si="36">D699*F699</f>
        <v>0</v>
      </c>
    </row>
    <row r="700" spans="1:7" ht="24" customHeight="1" x14ac:dyDescent="0.15">
      <c r="A700" s="3">
        <v>92</v>
      </c>
      <c r="B700" s="25" t="s">
        <v>371</v>
      </c>
      <c r="C700" s="39"/>
      <c r="D700" s="40"/>
      <c r="E700" s="25"/>
      <c r="F700" s="38"/>
      <c r="G700" s="38">
        <f>SUM(G699)</f>
        <v>0</v>
      </c>
    </row>
    <row r="701" spans="1:7" ht="24" customHeight="1" x14ac:dyDescent="0.15">
      <c r="A701" s="3">
        <v>93</v>
      </c>
      <c r="B701" s="4" t="s">
        <v>366</v>
      </c>
      <c r="C701" s="5"/>
      <c r="D701" s="5"/>
      <c r="E701" s="6"/>
      <c r="F701" s="38"/>
      <c r="G701" s="38"/>
    </row>
    <row r="702" spans="1:7" ht="24" customHeight="1" x14ac:dyDescent="0.15">
      <c r="A702" s="3">
        <v>93</v>
      </c>
      <c r="B702" s="7" t="s">
        <v>362</v>
      </c>
      <c r="C702" s="17" t="s">
        <v>363</v>
      </c>
      <c r="D702" s="8">
        <v>1</v>
      </c>
      <c r="E702" s="9" t="s">
        <v>6</v>
      </c>
      <c r="F702" s="59"/>
      <c r="G702" s="38">
        <f>D702*F702</f>
        <v>0</v>
      </c>
    </row>
    <row r="703" spans="1:7" ht="24" customHeight="1" thickBot="1" x14ac:dyDescent="0.2">
      <c r="A703" s="47">
        <v>93</v>
      </c>
      <c r="B703" s="48" t="s">
        <v>371</v>
      </c>
      <c r="C703" s="49"/>
      <c r="D703" s="50"/>
      <c r="E703" s="48"/>
      <c r="F703" s="51"/>
      <c r="G703" s="51">
        <f>SUM(G702)</f>
        <v>0</v>
      </c>
    </row>
    <row r="704" spans="1:7" ht="24" customHeight="1" thickTop="1" x14ac:dyDescent="0.15">
      <c r="A704" s="52"/>
      <c r="B704" s="53" t="s">
        <v>380</v>
      </c>
      <c r="C704" s="54"/>
      <c r="D704" s="55"/>
      <c r="E704" s="53"/>
      <c r="F704" s="56"/>
      <c r="G704" s="57">
        <f>SUM(G2:G703)/2</f>
        <v>0</v>
      </c>
    </row>
  </sheetData>
  <autoFilter ref="A1:G704"/>
  <phoneticPr fontId="9"/>
  <conditionalFormatting sqref="F89 F612:F614 F660:F663">
    <cfRule type="expression" dxfId="938" priority="1869">
      <formula>#REF!=F89</formula>
    </cfRule>
    <cfRule type="expression" dxfId="937" priority="1870">
      <formula>#REF!=F89</formula>
    </cfRule>
    <cfRule type="expression" dxfId="936" priority="1871">
      <formula>#REF!&lt;&gt;F89</formula>
    </cfRule>
  </conditionalFormatting>
  <conditionalFormatting sqref="F185">
    <cfRule type="expression" dxfId="935" priority="1839">
      <formula>#REF!=F185</formula>
    </cfRule>
    <cfRule type="expression" dxfId="934" priority="1840">
      <formula>#REF!=F185</formula>
    </cfRule>
    <cfRule type="expression" dxfId="933" priority="1841">
      <formula>#REF!&lt;&gt;F185</formula>
    </cfRule>
  </conditionalFormatting>
  <conditionalFormatting sqref="F98">
    <cfRule type="expression" dxfId="932" priority="1845">
      <formula>#REF!=F98</formula>
    </cfRule>
    <cfRule type="expression" dxfId="931" priority="1846">
      <formula>#REF!=F98</formula>
    </cfRule>
    <cfRule type="expression" dxfId="930" priority="1847">
      <formula>#REF!&lt;&gt;F98</formula>
    </cfRule>
  </conditionalFormatting>
  <conditionalFormatting sqref="F230">
    <cfRule type="expression" dxfId="929" priority="1824">
      <formula>#REF!=F230</formula>
    </cfRule>
    <cfRule type="expression" dxfId="928" priority="1825">
      <formula>#REF!=F230</formula>
    </cfRule>
    <cfRule type="expression" dxfId="927" priority="1826">
      <formula>#REF!&lt;&gt;F230</formula>
    </cfRule>
  </conditionalFormatting>
  <conditionalFormatting sqref="F189">
    <cfRule type="expression" dxfId="926" priority="1836">
      <formula>#REF!=F189</formula>
    </cfRule>
    <cfRule type="expression" dxfId="925" priority="1837">
      <formula>#REF!=F189</formula>
    </cfRule>
    <cfRule type="expression" dxfId="924" priority="1838">
      <formula>#REF!&lt;&gt;F189</formula>
    </cfRule>
  </conditionalFormatting>
  <conditionalFormatting sqref="F190">
    <cfRule type="expression" dxfId="923" priority="1833">
      <formula>#REF!=F190</formula>
    </cfRule>
    <cfRule type="expression" dxfId="922" priority="1834">
      <formula>#REF!=F190</formula>
    </cfRule>
    <cfRule type="expression" dxfId="921" priority="1835">
      <formula>#REF!&lt;&gt;F190</formula>
    </cfRule>
  </conditionalFormatting>
  <conditionalFormatting sqref="F260">
    <cfRule type="expression" dxfId="920" priority="1818">
      <formula>#REF!=F260</formula>
    </cfRule>
    <cfRule type="expression" dxfId="919" priority="1819">
      <formula>#REF!=F260</formula>
    </cfRule>
    <cfRule type="expression" dxfId="918" priority="1820">
      <formula>#REF!&lt;&gt;F260</formula>
    </cfRule>
  </conditionalFormatting>
  <conditionalFormatting sqref="F261">
    <cfRule type="expression" dxfId="917" priority="1809">
      <formula>#REF!=F261</formula>
    </cfRule>
    <cfRule type="expression" dxfId="916" priority="1810">
      <formula>#REF!=F261</formula>
    </cfRule>
    <cfRule type="expression" dxfId="915" priority="1811">
      <formula>#REF!&lt;&gt;F261</formula>
    </cfRule>
  </conditionalFormatting>
  <conditionalFormatting sqref="F278">
    <cfRule type="expression" dxfId="914" priority="1800">
      <formula>#REF!=F278</formula>
    </cfRule>
    <cfRule type="expression" dxfId="913" priority="1801">
      <formula>#REF!=F278</formula>
    </cfRule>
    <cfRule type="expression" dxfId="912" priority="1802">
      <formula>#REF!&lt;&gt;F278</formula>
    </cfRule>
  </conditionalFormatting>
  <conditionalFormatting sqref="F263">
    <cfRule type="expression" dxfId="911" priority="1803">
      <formula>#REF!=F263</formula>
    </cfRule>
    <cfRule type="expression" dxfId="910" priority="1804">
      <formula>#REF!=F263</formula>
    </cfRule>
    <cfRule type="expression" dxfId="909" priority="1805">
      <formula>#REF!&lt;&gt;F263</formula>
    </cfRule>
  </conditionalFormatting>
  <conditionalFormatting sqref="F281:F290">
    <cfRule type="expression" dxfId="908" priority="1785">
      <formula>#REF!=F281</formula>
    </cfRule>
    <cfRule type="expression" dxfId="907" priority="1786">
      <formula>#REF!=F281</formula>
    </cfRule>
    <cfRule type="expression" dxfId="906" priority="1787">
      <formula>#REF!&lt;&gt;F281</formula>
    </cfRule>
  </conditionalFormatting>
  <conditionalFormatting sqref="F293:F298">
    <cfRule type="expression" dxfId="905" priority="1779">
      <formula>#REF!=F293</formula>
    </cfRule>
    <cfRule type="expression" dxfId="904" priority="1780">
      <formula>#REF!=F293</formula>
    </cfRule>
    <cfRule type="expression" dxfId="903" priority="1781">
      <formula>#REF!&lt;&gt;F293</formula>
    </cfRule>
  </conditionalFormatting>
  <conditionalFormatting sqref="F305">
    <cfRule type="expression" dxfId="902" priority="1758">
      <formula>#REF!=F305</formula>
    </cfRule>
    <cfRule type="expression" dxfId="901" priority="1759">
      <formula>#REF!=F305</formula>
    </cfRule>
    <cfRule type="expression" dxfId="900" priority="1760">
      <formula>#REF!&lt;&gt;F305</formula>
    </cfRule>
  </conditionalFormatting>
  <conditionalFormatting sqref="F279">
    <cfRule type="expression" dxfId="899" priority="1791">
      <formula>#REF!=F279</formula>
    </cfRule>
    <cfRule type="expression" dxfId="898" priority="1792">
      <formula>#REF!=F279</formula>
    </cfRule>
    <cfRule type="expression" dxfId="897" priority="1793">
      <formula>#REF!&lt;&gt;F279</formula>
    </cfRule>
  </conditionalFormatting>
  <conditionalFormatting sqref="F315">
    <cfRule type="expression" dxfId="896" priority="1746">
      <formula>#REF!=F315</formula>
    </cfRule>
    <cfRule type="expression" dxfId="895" priority="1747">
      <formula>#REF!=F315</formula>
    </cfRule>
    <cfRule type="expression" dxfId="894" priority="1748">
      <formula>#REF!&lt;&gt;F315</formula>
    </cfRule>
  </conditionalFormatting>
  <conditionalFormatting sqref="F301">
    <cfRule type="expression" dxfId="893" priority="1764">
      <formula>#REF!=F301</formula>
    </cfRule>
    <cfRule type="expression" dxfId="892" priority="1765">
      <formula>#REF!=F301</formula>
    </cfRule>
    <cfRule type="expression" dxfId="891" priority="1766">
      <formula>#REF!&lt;&gt;F301</formula>
    </cfRule>
  </conditionalFormatting>
  <conditionalFormatting sqref="F316">
    <cfRule type="expression" dxfId="890" priority="1743">
      <formula>#REF!=F316</formula>
    </cfRule>
    <cfRule type="expression" dxfId="889" priority="1744">
      <formula>#REF!=F316</formula>
    </cfRule>
    <cfRule type="expression" dxfId="888" priority="1745">
      <formula>#REF!&lt;&gt;F316</formula>
    </cfRule>
  </conditionalFormatting>
  <conditionalFormatting sqref="F335">
    <cfRule type="expression" dxfId="887" priority="1713">
      <formula>#REF!=F335</formula>
    </cfRule>
    <cfRule type="expression" dxfId="886" priority="1714">
      <formula>#REF!=F335</formula>
    </cfRule>
    <cfRule type="expression" dxfId="885" priority="1715">
      <formula>#REF!&lt;&gt;F335</formula>
    </cfRule>
  </conditionalFormatting>
  <conditionalFormatting sqref="F348">
    <cfRule type="expression" dxfId="884" priority="1707">
      <formula>#REF!=F348</formula>
    </cfRule>
    <cfRule type="expression" dxfId="883" priority="1708">
      <formula>#REF!=F348</formula>
    </cfRule>
    <cfRule type="expression" dxfId="882" priority="1709">
      <formula>#REF!&lt;&gt;F348</formula>
    </cfRule>
  </conditionalFormatting>
  <conditionalFormatting sqref="F332">
    <cfRule type="expression" dxfId="881" priority="1737">
      <formula>#REF!=F332</formula>
    </cfRule>
    <cfRule type="expression" dxfId="880" priority="1738">
      <formula>#REF!=F332</formula>
    </cfRule>
    <cfRule type="expression" dxfId="879" priority="1739">
      <formula>#REF!&lt;&gt;F332</formula>
    </cfRule>
  </conditionalFormatting>
  <conditionalFormatting sqref="F335">
    <cfRule type="expression" dxfId="878" priority="1719">
      <formula>#REF!=F335</formula>
    </cfRule>
    <cfRule type="expression" dxfId="877" priority="1720">
      <formula>#REF!=F335</formula>
    </cfRule>
    <cfRule type="expression" dxfId="876" priority="1721">
      <formula>#REF!&lt;&gt;F335</formula>
    </cfRule>
  </conditionalFormatting>
  <conditionalFormatting sqref="F350">
    <cfRule type="expression" dxfId="875" priority="1701">
      <formula>#REF!=F350</formula>
    </cfRule>
    <cfRule type="expression" dxfId="874" priority="1702">
      <formula>#REF!=F350</formula>
    </cfRule>
    <cfRule type="expression" dxfId="873" priority="1703">
      <formula>#REF!&lt;&gt;F350</formula>
    </cfRule>
  </conditionalFormatting>
  <conditionalFormatting sqref="F312">
    <cfRule type="expression" dxfId="872" priority="1749">
      <formula>#REF!=F312</formula>
    </cfRule>
    <cfRule type="expression" dxfId="871" priority="1750">
      <formula>#REF!=F312</formula>
    </cfRule>
    <cfRule type="expression" dxfId="870" priority="1751">
      <formula>#REF!&lt;&gt;F312</formula>
    </cfRule>
  </conditionalFormatting>
  <conditionalFormatting sqref="F333">
    <cfRule type="expression" dxfId="869" priority="1722">
      <formula>#REF!=F333</formula>
    </cfRule>
    <cfRule type="expression" dxfId="868" priority="1723">
      <formula>#REF!=F333</formula>
    </cfRule>
    <cfRule type="expression" dxfId="867" priority="1724">
      <formula>#REF!&lt;&gt;F333</formula>
    </cfRule>
  </conditionalFormatting>
  <conditionalFormatting sqref="F383:G389">
    <cfRule type="expression" dxfId="866" priority="1653">
      <formula>#REF!=F383</formula>
    </cfRule>
    <cfRule type="expression" dxfId="865" priority="1654">
      <formula>#REF!=F383</formula>
    </cfRule>
    <cfRule type="expression" dxfId="864" priority="1655">
      <formula>#REF!&lt;&gt;F383</formula>
    </cfRule>
  </conditionalFormatting>
  <conditionalFormatting sqref="F351">
    <cfRule type="expression" dxfId="863" priority="1698">
      <formula>#REF!=F351</formula>
    </cfRule>
    <cfRule type="expression" dxfId="862" priority="1699">
      <formula>#REF!=F351</formula>
    </cfRule>
    <cfRule type="expression" dxfId="861" priority="1700">
      <formula>#REF!&lt;&gt;F351</formula>
    </cfRule>
  </conditionalFormatting>
  <conditionalFormatting sqref="F319:F321 F324:F327">
    <cfRule type="expression" dxfId="860" priority="1740">
      <formula>#REF!=F319</formula>
    </cfRule>
    <cfRule type="expression" dxfId="859" priority="1741">
      <formula>#REF!=F319</formula>
    </cfRule>
    <cfRule type="expression" dxfId="858" priority="1742">
      <formula>#REF!&lt;&gt;F319</formula>
    </cfRule>
  </conditionalFormatting>
  <conditionalFormatting sqref="F384:F389">
    <cfRule type="expression" dxfId="857" priority="1650">
      <formula>#REF!=F384</formula>
    </cfRule>
    <cfRule type="expression" dxfId="856" priority="1651">
      <formula>#REF!=F384</formula>
    </cfRule>
    <cfRule type="expression" dxfId="855" priority="1652">
      <formula>#REF!&lt;&gt;F384</formula>
    </cfRule>
  </conditionalFormatting>
  <conditionalFormatting sqref="F393:F394">
    <cfRule type="expression" dxfId="854" priority="1638">
      <formula>#REF!=F393</formula>
    </cfRule>
    <cfRule type="expression" dxfId="853" priority="1639">
      <formula>#REF!=F393</formula>
    </cfRule>
    <cfRule type="expression" dxfId="852" priority="1640">
      <formula>#REF!&lt;&gt;F393</formula>
    </cfRule>
  </conditionalFormatting>
  <conditionalFormatting sqref="F336">
    <cfRule type="expression" dxfId="851" priority="1716">
      <formula>#REF!=F336</formula>
    </cfRule>
    <cfRule type="expression" dxfId="850" priority="1717">
      <formula>#REF!=F336</formula>
    </cfRule>
    <cfRule type="expression" dxfId="849" priority="1718">
      <formula>#REF!&lt;&gt;F336</formula>
    </cfRule>
  </conditionalFormatting>
  <conditionalFormatting sqref="F400">
    <cfRule type="expression" dxfId="848" priority="1617">
      <formula>#REF!=F400</formula>
    </cfRule>
    <cfRule type="expression" dxfId="847" priority="1618">
      <formula>#REF!=F400</formula>
    </cfRule>
    <cfRule type="expression" dxfId="846" priority="1619">
      <formula>#REF!&lt;&gt;F400</formula>
    </cfRule>
  </conditionalFormatting>
  <conditionalFormatting sqref="F349:G351">
    <cfRule type="expression" dxfId="845" priority="1704">
      <formula>#REF!=F349</formula>
    </cfRule>
    <cfRule type="expression" dxfId="844" priority="1705">
      <formula>#REF!=F349</formula>
    </cfRule>
    <cfRule type="expression" dxfId="843" priority="1706">
      <formula>#REF!&lt;&gt;F349</formula>
    </cfRule>
  </conditionalFormatting>
  <conditionalFormatting sqref="F398:F399">
    <cfRule type="expression" dxfId="842" priority="1623">
      <formula>#REF!=F398</formula>
    </cfRule>
    <cfRule type="expression" dxfId="841" priority="1624">
      <formula>#REF!=F398</formula>
    </cfRule>
    <cfRule type="expression" dxfId="840" priority="1625">
      <formula>#REF!&lt;&gt;F398</formula>
    </cfRule>
  </conditionalFormatting>
  <conditionalFormatting sqref="F392">
    <cfRule type="expression" dxfId="839" priority="1635">
      <formula>#REF!=F392</formula>
    </cfRule>
    <cfRule type="expression" dxfId="838" priority="1636">
      <formula>#REF!=F392</formula>
    </cfRule>
    <cfRule type="expression" dxfId="837" priority="1637">
      <formula>#REF!&lt;&gt;F392</formula>
    </cfRule>
  </conditionalFormatting>
  <conditionalFormatting sqref="F405:F406">
    <cfRule type="expression" dxfId="836" priority="1605">
      <formula>#REF!=F405</formula>
    </cfRule>
    <cfRule type="expression" dxfId="835" priority="1606">
      <formula>#REF!=F405</formula>
    </cfRule>
    <cfRule type="expression" dxfId="834" priority="1607">
      <formula>#REF!&lt;&gt;F405</formula>
    </cfRule>
  </conditionalFormatting>
  <conditionalFormatting sqref="F397">
    <cfRule type="expression" dxfId="833" priority="1620">
      <formula>#REF!=F397</formula>
    </cfRule>
    <cfRule type="expression" dxfId="832" priority="1621">
      <formula>#REF!=F397</formula>
    </cfRule>
    <cfRule type="expression" dxfId="831" priority="1622">
      <formula>#REF!&lt;&gt;F397</formula>
    </cfRule>
  </conditionalFormatting>
  <conditionalFormatting sqref="F401">
    <cfRule type="expression" dxfId="830" priority="1614">
      <formula>#REF!=F401</formula>
    </cfRule>
    <cfRule type="expression" dxfId="829" priority="1615">
      <formula>#REF!=F401</formula>
    </cfRule>
    <cfRule type="expression" dxfId="828" priority="1616">
      <formula>#REF!&lt;&gt;F401</formula>
    </cfRule>
  </conditionalFormatting>
  <conditionalFormatting sqref="F404">
    <cfRule type="expression" dxfId="827" priority="1602">
      <formula>#REF!=F404</formula>
    </cfRule>
    <cfRule type="expression" dxfId="826" priority="1603">
      <formula>#REF!=F404</formula>
    </cfRule>
    <cfRule type="expression" dxfId="825" priority="1604">
      <formula>#REF!&lt;&gt;F404</formula>
    </cfRule>
  </conditionalFormatting>
  <conditionalFormatting sqref="F407">
    <cfRule type="expression" dxfId="824" priority="1599">
      <formula>#REF!=F407</formula>
    </cfRule>
    <cfRule type="expression" dxfId="823" priority="1600">
      <formula>#REF!=F407</formula>
    </cfRule>
    <cfRule type="expression" dxfId="822" priority="1601">
      <formula>#REF!&lt;&gt;F407</formula>
    </cfRule>
  </conditionalFormatting>
  <conditionalFormatting sqref="F413:F414">
    <cfRule type="expression" dxfId="821" priority="1593">
      <formula>#REF!=F413</formula>
    </cfRule>
    <cfRule type="expression" dxfId="820" priority="1594">
      <formula>#REF!=F413</formula>
    </cfRule>
    <cfRule type="expression" dxfId="819" priority="1595">
      <formula>#REF!&lt;&gt;F413</formula>
    </cfRule>
  </conditionalFormatting>
  <conditionalFormatting sqref="F419">
    <cfRule type="expression" dxfId="818" priority="1578">
      <formula>#REF!=F419</formula>
    </cfRule>
    <cfRule type="expression" dxfId="817" priority="1579">
      <formula>#REF!=F419</formula>
    </cfRule>
    <cfRule type="expression" dxfId="816" priority="1580">
      <formula>#REF!&lt;&gt;F419</formula>
    </cfRule>
  </conditionalFormatting>
  <conditionalFormatting sqref="F420">
    <cfRule type="expression" dxfId="815" priority="1575">
      <formula>#REF!=F420</formula>
    </cfRule>
    <cfRule type="expression" dxfId="814" priority="1576">
      <formula>#REF!=F420</formula>
    </cfRule>
    <cfRule type="expression" dxfId="813" priority="1577">
      <formula>#REF!&lt;&gt;F420</formula>
    </cfRule>
  </conditionalFormatting>
  <conditionalFormatting sqref="F415">
    <cfRule type="expression" dxfId="812" priority="1587">
      <formula>#REF!=F415</formula>
    </cfRule>
    <cfRule type="expression" dxfId="811" priority="1588">
      <formula>#REF!=F415</formula>
    </cfRule>
    <cfRule type="expression" dxfId="810" priority="1589">
      <formula>#REF!&lt;&gt;F415</formula>
    </cfRule>
  </conditionalFormatting>
  <conditionalFormatting sqref="F416">
    <cfRule type="expression" dxfId="809" priority="1584">
      <formula>#REF!=F416</formula>
    </cfRule>
    <cfRule type="expression" dxfId="808" priority="1585">
      <formula>#REF!=F416</formula>
    </cfRule>
    <cfRule type="expression" dxfId="807" priority="1586">
      <formula>#REF!&lt;&gt;F416</formula>
    </cfRule>
  </conditionalFormatting>
  <conditionalFormatting sqref="F631">
    <cfRule type="expression" dxfId="806" priority="1563">
      <formula>#REF!=F631</formula>
    </cfRule>
    <cfRule type="expression" dxfId="805" priority="1564">
      <formula>#REF!=F631</formula>
    </cfRule>
    <cfRule type="expression" dxfId="804" priority="1565">
      <formula>#REF!&lt;&gt;F631</formula>
    </cfRule>
  </conditionalFormatting>
  <conditionalFormatting sqref="F632:F633">
    <cfRule type="expression" dxfId="803" priority="1557">
      <formula>#REF!=F632</formula>
    </cfRule>
    <cfRule type="expression" dxfId="802" priority="1558">
      <formula>#REF!=F632</formula>
    </cfRule>
    <cfRule type="expression" dxfId="801" priority="1559">
      <formula>#REF!&lt;&gt;F632</formula>
    </cfRule>
  </conditionalFormatting>
  <conditionalFormatting sqref="F424:F425">
    <cfRule type="expression" dxfId="800" priority="1569">
      <formula>#REF!=F424</formula>
    </cfRule>
    <cfRule type="expression" dxfId="799" priority="1570">
      <formula>#REF!=F424</formula>
    </cfRule>
    <cfRule type="expression" dxfId="798" priority="1571">
      <formula>#REF!&lt;&gt;F424</formula>
    </cfRule>
  </conditionalFormatting>
  <conditionalFormatting sqref="F171">
    <cfRule type="expression" dxfId="797" priority="1524">
      <formula>#REF!=F171</formula>
    </cfRule>
    <cfRule type="expression" dxfId="796" priority="1525">
      <formula>#REF!=F171</formula>
    </cfRule>
    <cfRule type="expression" dxfId="795" priority="1526">
      <formula>#REF!&lt;&gt;F171</formula>
    </cfRule>
  </conditionalFormatting>
  <conditionalFormatting sqref="F428">
    <cfRule type="expression" dxfId="794" priority="1518">
      <formula>#REF!=F428</formula>
    </cfRule>
    <cfRule type="expression" dxfId="793" priority="1519">
      <formula>#REF!=F428</formula>
    </cfRule>
    <cfRule type="expression" dxfId="792" priority="1520">
      <formula>#REF!&lt;&gt;F428</formula>
    </cfRule>
  </conditionalFormatting>
  <conditionalFormatting sqref="F429:F430">
    <cfRule type="expression" dxfId="791" priority="1521">
      <formula>#REF!=F429</formula>
    </cfRule>
    <cfRule type="expression" dxfId="790" priority="1522">
      <formula>#REF!=F429</formula>
    </cfRule>
    <cfRule type="expression" dxfId="789" priority="1523">
      <formula>#REF!&lt;&gt;F429</formula>
    </cfRule>
  </conditionalFormatting>
  <conditionalFormatting sqref="F431">
    <cfRule type="expression" dxfId="788" priority="1515">
      <formula>#REF!=F431</formula>
    </cfRule>
    <cfRule type="expression" dxfId="787" priority="1516">
      <formula>#REF!=F431</formula>
    </cfRule>
    <cfRule type="expression" dxfId="786" priority="1517">
      <formula>#REF!&lt;&gt;F431</formula>
    </cfRule>
  </conditionalFormatting>
  <conditionalFormatting sqref="F432">
    <cfRule type="expression" dxfId="785" priority="1512">
      <formula>#REF!=F432</formula>
    </cfRule>
    <cfRule type="expression" dxfId="784" priority="1513">
      <formula>#REF!=F432</formula>
    </cfRule>
    <cfRule type="expression" dxfId="783" priority="1514">
      <formula>#REF!&lt;&gt;F432</formula>
    </cfRule>
  </conditionalFormatting>
  <conditionalFormatting sqref="F440">
    <cfRule type="expression" dxfId="782" priority="1506">
      <formula>#REF!=F440</formula>
    </cfRule>
    <cfRule type="expression" dxfId="781" priority="1507">
      <formula>#REF!=F440</formula>
    </cfRule>
    <cfRule type="expression" dxfId="780" priority="1508">
      <formula>#REF!&lt;&gt;F440</formula>
    </cfRule>
  </conditionalFormatting>
  <conditionalFormatting sqref="F452">
    <cfRule type="expression" dxfId="779" priority="1494">
      <formula>#REF!=F452</formula>
    </cfRule>
    <cfRule type="expression" dxfId="778" priority="1495">
      <formula>#REF!=F452</formula>
    </cfRule>
    <cfRule type="expression" dxfId="777" priority="1496">
      <formula>#REF!&lt;&gt;F452</formula>
    </cfRule>
  </conditionalFormatting>
  <conditionalFormatting sqref="F237">
    <cfRule type="expression" dxfId="776" priority="1401">
      <formula>#REF!=F237</formula>
    </cfRule>
    <cfRule type="expression" dxfId="775" priority="1402">
      <formula>#REF!=F237</formula>
    </cfRule>
    <cfRule type="expression" dxfId="774" priority="1403">
      <formula>#REF!&lt;&gt;F237</formula>
    </cfRule>
  </conditionalFormatting>
  <conditionalFormatting sqref="F306">
    <cfRule type="expression" dxfId="773" priority="1389">
      <formula>#REF!=F306</formula>
    </cfRule>
    <cfRule type="expression" dxfId="772" priority="1390">
      <formula>#REF!=F306</formula>
    </cfRule>
    <cfRule type="expression" dxfId="771" priority="1391">
      <formula>#REF!&lt;&gt;F306</formula>
    </cfRule>
  </conditionalFormatting>
  <conditionalFormatting sqref="F483:F484">
    <cfRule type="expression" dxfId="770" priority="1323">
      <formula>#REF!=F483</formula>
    </cfRule>
    <cfRule type="expression" dxfId="769" priority="1324">
      <formula>#REF!=F483</formula>
    </cfRule>
    <cfRule type="expression" dxfId="768" priority="1325">
      <formula>#REF!&lt;&gt;F483</formula>
    </cfRule>
  </conditionalFormatting>
  <conditionalFormatting sqref="F441">
    <cfRule type="expression" dxfId="767" priority="1353">
      <formula>#REF!=F441</formula>
    </cfRule>
    <cfRule type="expression" dxfId="766" priority="1354">
      <formula>#REF!=F441</formula>
    </cfRule>
    <cfRule type="expression" dxfId="765" priority="1355">
      <formula>#REF!&lt;&gt;F441</formula>
    </cfRule>
  </conditionalFormatting>
  <conditionalFormatting sqref="F519">
    <cfRule type="expression" dxfId="764" priority="1287">
      <formula>#REF!=F519</formula>
    </cfRule>
    <cfRule type="expression" dxfId="763" priority="1288">
      <formula>#REF!=F519</formula>
    </cfRule>
    <cfRule type="expression" dxfId="762" priority="1289">
      <formula>#REF!&lt;&gt;F519</formula>
    </cfRule>
  </conditionalFormatting>
  <conditionalFormatting sqref="F486:F489">
    <cfRule type="expression" dxfId="761" priority="1317">
      <formula>#REF!=F486</formula>
    </cfRule>
    <cfRule type="expression" dxfId="760" priority="1318">
      <formula>#REF!=F486</formula>
    </cfRule>
    <cfRule type="expression" dxfId="759" priority="1319">
      <formula>#REF!&lt;&gt;F486</formula>
    </cfRule>
  </conditionalFormatting>
  <conditionalFormatting sqref="F500">
    <cfRule type="expression" dxfId="758" priority="1296">
      <formula>#REF!=F500</formula>
    </cfRule>
    <cfRule type="expression" dxfId="757" priority="1297">
      <formula>#REF!=F500</formula>
    </cfRule>
    <cfRule type="expression" dxfId="756" priority="1298">
      <formula>#REF!&lt;&gt;F500</formula>
    </cfRule>
  </conditionalFormatting>
  <conditionalFormatting sqref="F485">
    <cfRule type="expression" dxfId="755" priority="1320">
      <formula>#REF!=F485</formula>
    </cfRule>
    <cfRule type="expression" dxfId="754" priority="1321">
      <formula>#REF!=F485</formula>
    </cfRule>
    <cfRule type="expression" dxfId="753" priority="1322">
      <formula>#REF!&lt;&gt;F485</formula>
    </cfRule>
  </conditionalFormatting>
  <conditionalFormatting sqref="F517:F518">
    <cfRule type="expression" dxfId="752" priority="1260">
      <formula>#REF!=F517</formula>
    </cfRule>
    <cfRule type="expression" dxfId="751" priority="1261">
      <formula>#REF!=F517</formula>
    </cfRule>
    <cfRule type="expression" dxfId="750" priority="1262">
      <formula>#REF!&lt;&gt;F517</formula>
    </cfRule>
  </conditionalFormatting>
  <conditionalFormatting sqref="F364">
    <cfRule type="expression" dxfId="749" priority="1212">
      <formula>#REF!=F364</formula>
    </cfRule>
    <cfRule type="expression" dxfId="748" priority="1213">
      <formula>#REF!=F364</formula>
    </cfRule>
    <cfRule type="expression" dxfId="747" priority="1214">
      <formula>#REF!&lt;&gt;F364</formula>
    </cfRule>
  </conditionalFormatting>
  <conditionalFormatting sqref="F363">
    <cfRule type="expression" dxfId="746" priority="1215">
      <formula>#REF!=F363</formula>
    </cfRule>
    <cfRule type="expression" dxfId="745" priority="1216">
      <formula>#REF!=F363</formula>
    </cfRule>
    <cfRule type="expression" dxfId="744" priority="1217">
      <formula>#REF!&lt;&gt;F363</formula>
    </cfRule>
  </conditionalFormatting>
  <conditionalFormatting sqref="F672">
    <cfRule type="expression" dxfId="743" priority="1128">
      <formula>#REF!=F672</formula>
    </cfRule>
    <cfRule type="expression" dxfId="742" priority="1129">
      <formula>#REF!=F672</formula>
    </cfRule>
    <cfRule type="expression" dxfId="741" priority="1130">
      <formula>#REF!&lt;&gt;F672</formula>
    </cfRule>
  </conditionalFormatting>
  <conditionalFormatting sqref="F362">
    <cfRule type="expression" dxfId="740" priority="1200">
      <formula>#REF!=F362</formula>
    </cfRule>
    <cfRule type="expression" dxfId="739" priority="1201">
      <formula>#REF!=F362</formula>
    </cfRule>
    <cfRule type="expression" dxfId="738" priority="1202">
      <formula>#REF!&lt;&gt;F362</formula>
    </cfRule>
  </conditionalFormatting>
  <conditionalFormatting sqref="F358">
    <cfRule type="expression" dxfId="737" priority="1209">
      <formula>#REF!=F358</formula>
    </cfRule>
    <cfRule type="expression" dxfId="736" priority="1210">
      <formula>#REF!=F358</formula>
    </cfRule>
    <cfRule type="expression" dxfId="735" priority="1211">
      <formula>#REF!&lt;&gt;F358</formula>
    </cfRule>
  </conditionalFormatting>
  <conditionalFormatting sqref="F357">
    <cfRule type="expression" dxfId="734" priority="1206">
      <formula>#REF!=F357</formula>
    </cfRule>
    <cfRule type="expression" dxfId="733" priority="1207">
      <formula>#REF!=F357</formula>
    </cfRule>
    <cfRule type="expression" dxfId="732" priority="1208">
      <formula>#REF!&lt;&gt;F357</formula>
    </cfRule>
  </conditionalFormatting>
  <conditionalFormatting sqref="F361">
    <cfRule type="expression" dxfId="731" priority="1203">
      <formula>#REF!=F361</formula>
    </cfRule>
    <cfRule type="expression" dxfId="730" priority="1204">
      <formula>#REF!=F361</formula>
    </cfRule>
    <cfRule type="expression" dxfId="729" priority="1205">
      <formula>#REF!&lt;&gt;F361</formula>
    </cfRule>
  </conditionalFormatting>
  <conditionalFormatting sqref="F359:F370">
    <cfRule type="expression" dxfId="728" priority="1197">
      <formula>#REF!=F359</formula>
    </cfRule>
    <cfRule type="expression" dxfId="727" priority="1198">
      <formula>#REF!=F359</formula>
    </cfRule>
    <cfRule type="expression" dxfId="726" priority="1199">
      <formula>#REF!&lt;&gt;F359</formula>
    </cfRule>
  </conditionalFormatting>
  <conditionalFormatting sqref="F360">
    <cfRule type="expression" dxfId="725" priority="1194">
      <formula>#REF!=F360</formula>
    </cfRule>
    <cfRule type="expression" dxfId="724" priority="1195">
      <formula>#REF!=F360</formula>
    </cfRule>
    <cfRule type="expression" dxfId="723" priority="1196">
      <formula>#REF!&lt;&gt;F360</formula>
    </cfRule>
  </conditionalFormatting>
  <conditionalFormatting sqref="F671">
    <cfRule type="expression" dxfId="722" priority="1125">
      <formula>#REF!=F671</formula>
    </cfRule>
    <cfRule type="expression" dxfId="721" priority="1126">
      <formula>#REF!=F671</formula>
    </cfRule>
    <cfRule type="expression" dxfId="720" priority="1127">
      <formula>#REF!&lt;&gt;F671</formula>
    </cfRule>
  </conditionalFormatting>
  <conditionalFormatting sqref="F191:F194">
    <cfRule type="expression" dxfId="719" priority="1182">
      <formula>#REF!=F191</formula>
    </cfRule>
    <cfRule type="expression" dxfId="718" priority="1183">
      <formula>#REF!=F191</formula>
    </cfRule>
    <cfRule type="expression" dxfId="717" priority="1184">
      <formula>#REF!&lt;&gt;F191</formula>
    </cfRule>
  </conditionalFormatting>
  <conditionalFormatting sqref="F192:F194">
    <cfRule type="expression" dxfId="716" priority="1179">
      <formula>#REF!=F192</formula>
    </cfRule>
    <cfRule type="expression" dxfId="715" priority="1180">
      <formula>#REF!=F192</formula>
    </cfRule>
    <cfRule type="expression" dxfId="714" priority="1181">
      <formula>#REF!&lt;&gt;F192</formula>
    </cfRule>
  </conditionalFormatting>
  <conditionalFormatting sqref="F376">
    <cfRule type="expression" dxfId="713" priority="1164">
      <formula>#REF!=F376</formula>
    </cfRule>
    <cfRule type="expression" dxfId="712" priority="1165">
      <formula>#REF!=F376</formula>
    </cfRule>
    <cfRule type="expression" dxfId="711" priority="1166">
      <formula>#REF!&lt;&gt;F376</formula>
    </cfRule>
  </conditionalFormatting>
  <conditionalFormatting sqref="F377:F378">
    <cfRule type="expression" dxfId="710" priority="1167">
      <formula>#REF!=F377</formula>
    </cfRule>
    <cfRule type="expression" dxfId="709" priority="1168">
      <formula>#REF!=F377</formula>
    </cfRule>
    <cfRule type="expression" dxfId="708" priority="1169">
      <formula>#REF!&lt;&gt;F377</formula>
    </cfRule>
  </conditionalFormatting>
  <conditionalFormatting sqref="F667:F672 F667:G670">
    <cfRule type="expression" dxfId="707" priority="1110">
      <formula>#REF!=F667</formula>
    </cfRule>
    <cfRule type="expression" dxfId="706" priority="1111">
      <formula>#REF!=F667</formula>
    </cfRule>
    <cfRule type="expression" dxfId="705" priority="1112">
      <formula>#REF!&lt;&gt;F667</formula>
    </cfRule>
  </conditionalFormatting>
  <conditionalFormatting sqref="F669">
    <cfRule type="expression" dxfId="704" priority="1104">
      <formula>#REF!=F669</formula>
    </cfRule>
    <cfRule type="expression" dxfId="703" priority="1105">
      <formula>#REF!=F669</formula>
    </cfRule>
    <cfRule type="expression" dxfId="702" priority="1106">
      <formula>#REF!&lt;&gt;F669</formula>
    </cfRule>
  </conditionalFormatting>
  <conditionalFormatting sqref="F93">
    <cfRule type="expression" dxfId="701" priority="1071">
      <formula>#REF!=F93</formula>
    </cfRule>
    <cfRule type="expression" dxfId="700" priority="1072">
      <formula>#REF!=F93</formula>
    </cfRule>
    <cfRule type="expression" dxfId="699" priority="1073">
      <formula>#REF!&lt;&gt;F93</formula>
    </cfRule>
  </conditionalFormatting>
  <conditionalFormatting sqref="F233:F236">
    <cfRule type="expression" dxfId="698" priority="996">
      <formula>#REF!=F233</formula>
    </cfRule>
    <cfRule type="expression" dxfId="697" priority="997">
      <formula>#REF!=F233</formula>
    </cfRule>
    <cfRule type="expression" dxfId="696" priority="998">
      <formula>#REF!&lt;&gt;F233</formula>
    </cfRule>
  </conditionalFormatting>
  <conditionalFormatting sqref="F382">
    <cfRule type="expression" dxfId="695" priority="987">
      <formula>#REF!=F382</formula>
    </cfRule>
    <cfRule type="expression" dxfId="694" priority="988">
      <formula>#REF!=F382</formula>
    </cfRule>
    <cfRule type="expression" dxfId="693" priority="989">
      <formula>#REF!&lt;&gt;F382</formula>
    </cfRule>
  </conditionalFormatting>
  <conditionalFormatting sqref="F381">
    <cfRule type="expression" dxfId="692" priority="990">
      <formula>#REF!=F381</formula>
    </cfRule>
    <cfRule type="expression" dxfId="691" priority="991">
      <formula>#REF!=F381</formula>
    </cfRule>
    <cfRule type="expression" dxfId="690" priority="992">
      <formula>#REF!&lt;&gt;F381</formula>
    </cfRule>
  </conditionalFormatting>
  <conditionalFormatting sqref="F482">
    <cfRule type="expression" dxfId="689" priority="978">
      <formula>#REF!=F482</formula>
    </cfRule>
    <cfRule type="expression" dxfId="688" priority="979">
      <formula>#REF!=F482</formula>
    </cfRule>
    <cfRule type="expression" dxfId="687" priority="980">
      <formula>#REF!&lt;&gt;F482</formula>
    </cfRule>
  </conditionalFormatting>
  <conditionalFormatting sqref="F492:F493">
    <cfRule type="expression" dxfId="686" priority="975">
      <formula>#REF!=F492</formula>
    </cfRule>
    <cfRule type="expression" dxfId="685" priority="976">
      <formula>#REF!=F492</formula>
    </cfRule>
    <cfRule type="expression" dxfId="684" priority="977">
      <formula>#REF!&lt;&gt;F492</formula>
    </cfRule>
  </conditionalFormatting>
  <conditionalFormatting sqref="F499">
    <cfRule type="expression" dxfId="683" priority="972">
      <formula>#REF!=F499</formula>
    </cfRule>
    <cfRule type="expression" dxfId="682" priority="973">
      <formula>#REF!=F499</formula>
    </cfRule>
    <cfRule type="expression" dxfId="681" priority="974">
      <formula>#REF!&lt;&gt;F499</formula>
    </cfRule>
  </conditionalFormatting>
  <conditionalFormatting sqref="F455">
    <cfRule type="expression" dxfId="680" priority="942">
      <formula>#REF!=F455</formula>
    </cfRule>
    <cfRule type="expression" dxfId="679" priority="943">
      <formula>#REF!=F455</formula>
    </cfRule>
    <cfRule type="expression" dxfId="678" priority="944">
      <formula>#REF!&lt;&gt;F455</formula>
    </cfRule>
  </conditionalFormatting>
  <conditionalFormatting sqref="F478:F479">
    <cfRule type="expression" dxfId="677" priority="981">
      <formula>#REF!=F478</formula>
    </cfRule>
    <cfRule type="expression" dxfId="676" priority="982">
      <formula>#REF!=F478</formula>
    </cfRule>
    <cfRule type="expression" dxfId="675" priority="983">
      <formula>#REF!&lt;&gt;F478</formula>
    </cfRule>
  </conditionalFormatting>
  <conditionalFormatting sqref="F467">
    <cfRule type="expression" dxfId="674" priority="939">
      <formula>#REF!=F467</formula>
    </cfRule>
    <cfRule type="expression" dxfId="673" priority="940">
      <formula>#REF!=F467</formula>
    </cfRule>
    <cfRule type="expression" dxfId="672" priority="941">
      <formula>#REF!&lt;&gt;F467</formula>
    </cfRule>
  </conditionalFormatting>
  <conditionalFormatting sqref="F468">
    <cfRule type="expression" dxfId="671" priority="936">
      <formula>#REF!=F468</formula>
    </cfRule>
    <cfRule type="expression" dxfId="670" priority="937">
      <formula>#REF!=F468</formula>
    </cfRule>
    <cfRule type="expression" dxfId="669" priority="938">
      <formula>#REF!&lt;&gt;F468</formula>
    </cfRule>
  </conditionalFormatting>
  <conditionalFormatting sqref="F112">
    <cfRule type="expression" dxfId="668" priority="897">
      <formula>#REF!=F112</formula>
    </cfRule>
    <cfRule type="expression" dxfId="667" priority="898">
      <formula>#REF!=F112</formula>
    </cfRule>
    <cfRule type="expression" dxfId="666" priority="899">
      <formula>#REF!&lt;&gt;F112</formula>
    </cfRule>
  </conditionalFormatting>
  <conditionalFormatting sqref="F105">
    <cfRule type="expression" dxfId="665" priority="903">
      <formula>#REF!=F105</formula>
    </cfRule>
    <cfRule type="expression" dxfId="664" priority="904">
      <formula>#REF!=F105</formula>
    </cfRule>
    <cfRule type="expression" dxfId="663" priority="905">
      <formula>#REF!&lt;&gt;F105</formula>
    </cfRule>
  </conditionalFormatting>
  <conditionalFormatting sqref="F119">
    <cfRule type="expression" dxfId="662" priority="891">
      <formula>#REF!=F119</formula>
    </cfRule>
    <cfRule type="expression" dxfId="661" priority="892">
      <formula>#REF!=F119</formula>
    </cfRule>
    <cfRule type="expression" dxfId="660" priority="893">
      <formula>#REF!&lt;&gt;F119</formula>
    </cfRule>
  </conditionalFormatting>
  <conditionalFormatting sqref="F132">
    <cfRule type="expression" dxfId="659" priority="879">
      <formula>#REF!=F132</formula>
    </cfRule>
    <cfRule type="expression" dxfId="658" priority="880">
      <formula>#REF!=F132</formula>
    </cfRule>
    <cfRule type="expression" dxfId="657" priority="881">
      <formula>#REF!&lt;&gt;F132</formula>
    </cfRule>
  </conditionalFormatting>
  <conditionalFormatting sqref="F444">
    <cfRule type="expression" dxfId="656" priority="849">
      <formula>#REF!=F444</formula>
    </cfRule>
    <cfRule type="expression" dxfId="655" priority="850">
      <formula>#REF!=F444</formula>
    </cfRule>
    <cfRule type="expression" dxfId="654" priority="851">
      <formula>#REF!&lt;&gt;F444</formula>
    </cfRule>
  </conditionalFormatting>
  <conditionalFormatting sqref="F138">
    <cfRule type="expression" dxfId="653" priority="873">
      <formula>#REF!=F138</formula>
    </cfRule>
    <cfRule type="expression" dxfId="652" priority="874">
      <formula>#REF!=F138</formula>
    </cfRule>
    <cfRule type="expression" dxfId="651" priority="875">
      <formula>#REF!&lt;&gt;F138</formula>
    </cfRule>
  </conditionalFormatting>
  <conditionalFormatting sqref="F240:F243">
    <cfRule type="expression" dxfId="650" priority="861">
      <formula>#REF!=F240</formula>
    </cfRule>
    <cfRule type="expression" dxfId="649" priority="862">
      <formula>#REF!=F240</formula>
    </cfRule>
    <cfRule type="expression" dxfId="648" priority="863">
      <formula>#REF!&lt;&gt;F240</formula>
    </cfRule>
  </conditionalFormatting>
  <conditionalFormatting sqref="F354">
    <cfRule type="expression" dxfId="647" priority="858">
      <formula>#REF!=F354</formula>
    </cfRule>
    <cfRule type="expression" dxfId="646" priority="859">
      <formula>#REF!=F354</formula>
    </cfRule>
    <cfRule type="expression" dxfId="645" priority="860">
      <formula>#REF!&lt;&gt;F354</formula>
    </cfRule>
  </conditionalFormatting>
  <conditionalFormatting sqref="F373">
    <cfRule type="expression" dxfId="644" priority="855">
      <formula>#REF!=F373</formula>
    </cfRule>
    <cfRule type="expression" dxfId="643" priority="856">
      <formula>#REF!=F373</formula>
    </cfRule>
    <cfRule type="expression" dxfId="642" priority="857">
      <formula>#REF!&lt;&gt;F373</formula>
    </cfRule>
  </conditionalFormatting>
  <conditionalFormatting sqref="F445">
    <cfRule type="expression" dxfId="641" priority="846">
      <formula>#REF!=F445</formula>
    </cfRule>
    <cfRule type="expression" dxfId="640" priority="847">
      <formula>#REF!=F445</formula>
    </cfRule>
    <cfRule type="expression" dxfId="639" priority="848">
      <formula>#REF!&lt;&gt;F445</formula>
    </cfRule>
  </conditionalFormatting>
  <conditionalFormatting sqref="F448">
    <cfRule type="expression" dxfId="638" priority="843">
      <formula>#REF!=F448</formula>
    </cfRule>
    <cfRule type="expression" dxfId="637" priority="844">
      <formula>#REF!=F448</formula>
    </cfRule>
    <cfRule type="expression" dxfId="636" priority="845">
      <formula>#REF!&lt;&gt;F448</formula>
    </cfRule>
  </conditionalFormatting>
  <conditionalFormatting sqref="F449">
    <cfRule type="expression" dxfId="635" priority="840">
      <formula>#REF!=F449</formula>
    </cfRule>
    <cfRule type="expression" dxfId="634" priority="841">
      <formula>#REF!=F449</formula>
    </cfRule>
    <cfRule type="expression" dxfId="633" priority="842">
      <formula>#REF!&lt;&gt;F449</formula>
    </cfRule>
  </conditionalFormatting>
  <conditionalFormatting sqref="F458">
    <cfRule type="expression" dxfId="632" priority="837">
      <formula>#REF!=F458</formula>
    </cfRule>
    <cfRule type="expression" dxfId="631" priority="838">
      <formula>#REF!=F458</formula>
    </cfRule>
    <cfRule type="expression" dxfId="630" priority="839">
      <formula>#REF!&lt;&gt;F458</formula>
    </cfRule>
  </conditionalFormatting>
  <conditionalFormatting sqref="F461">
    <cfRule type="expression" dxfId="629" priority="834">
      <formula>#REF!=F461</formula>
    </cfRule>
    <cfRule type="expression" dxfId="628" priority="835">
      <formula>#REF!=F461</formula>
    </cfRule>
    <cfRule type="expression" dxfId="627" priority="836">
      <formula>#REF!&lt;&gt;F461</formula>
    </cfRule>
  </conditionalFormatting>
  <conditionalFormatting sqref="F471">
    <cfRule type="expression" dxfId="626" priority="828">
      <formula>#REF!=F471</formula>
    </cfRule>
    <cfRule type="expression" dxfId="625" priority="829">
      <formula>#REF!=F471</formula>
    </cfRule>
    <cfRule type="expression" dxfId="624" priority="830">
      <formula>#REF!&lt;&gt;F471</formula>
    </cfRule>
  </conditionalFormatting>
  <conditionalFormatting sqref="F464">
    <cfRule type="expression" dxfId="623" priority="831">
      <formula>#REF!=F464</formula>
    </cfRule>
    <cfRule type="expression" dxfId="622" priority="832">
      <formula>#REF!=F464</formula>
    </cfRule>
    <cfRule type="expression" dxfId="621" priority="833">
      <formula>#REF!&lt;&gt;F464</formula>
    </cfRule>
  </conditionalFormatting>
  <conditionalFormatting sqref="F474">
    <cfRule type="expression" dxfId="620" priority="825">
      <formula>#REF!=F474</formula>
    </cfRule>
    <cfRule type="expression" dxfId="619" priority="826">
      <formula>#REF!=F474</formula>
    </cfRule>
    <cfRule type="expression" dxfId="618" priority="827">
      <formula>#REF!&lt;&gt;F474</formula>
    </cfRule>
  </conditionalFormatting>
  <conditionalFormatting sqref="F496">
    <cfRule type="expression" dxfId="617" priority="822">
      <formula>#REF!=F496</formula>
    </cfRule>
    <cfRule type="expression" dxfId="616" priority="823">
      <formula>#REF!=F496</formula>
    </cfRule>
    <cfRule type="expression" dxfId="615" priority="824">
      <formula>#REF!&lt;&gt;F496</formula>
    </cfRule>
  </conditionalFormatting>
  <conditionalFormatting sqref="F503">
    <cfRule type="expression" dxfId="614" priority="819">
      <formula>#REF!=F503</formula>
    </cfRule>
    <cfRule type="expression" dxfId="613" priority="820">
      <formula>#REF!=F503</formula>
    </cfRule>
    <cfRule type="expression" dxfId="612" priority="821">
      <formula>#REF!&lt;&gt;F503</formula>
    </cfRule>
  </conditionalFormatting>
  <conditionalFormatting sqref="F541">
    <cfRule type="expression" dxfId="611" priority="792">
      <formula>#REF!=F541</formula>
    </cfRule>
    <cfRule type="expression" dxfId="610" priority="793">
      <formula>#REF!=F541</formula>
    </cfRule>
    <cfRule type="expression" dxfId="609" priority="794">
      <formula>#REF!&lt;&gt;F541</formula>
    </cfRule>
  </conditionalFormatting>
  <conditionalFormatting sqref="F512">
    <cfRule type="expression" dxfId="608" priority="804">
      <formula>#REF!=F512</formula>
    </cfRule>
    <cfRule type="expression" dxfId="607" priority="805">
      <formula>#REF!=F512</formula>
    </cfRule>
    <cfRule type="expression" dxfId="606" priority="806">
      <formula>#REF!&lt;&gt;F512</formula>
    </cfRule>
  </conditionalFormatting>
  <conditionalFormatting sqref="F506">
    <cfRule type="expression" dxfId="605" priority="816">
      <formula>#REF!=F506</formula>
    </cfRule>
    <cfRule type="expression" dxfId="604" priority="817">
      <formula>#REF!=F506</formula>
    </cfRule>
    <cfRule type="expression" dxfId="603" priority="818">
      <formula>#REF!&lt;&gt;F506</formula>
    </cfRule>
  </conditionalFormatting>
  <conditionalFormatting sqref="F509">
    <cfRule type="expression" dxfId="602" priority="813">
      <formula>#REF!=F509</formula>
    </cfRule>
    <cfRule type="expression" dxfId="601" priority="814">
      <formula>#REF!=F509</formula>
    </cfRule>
    <cfRule type="expression" dxfId="600" priority="815">
      <formula>#REF!&lt;&gt;F509</formula>
    </cfRule>
  </conditionalFormatting>
  <conditionalFormatting sqref="F545">
    <cfRule type="expression" dxfId="599" priority="789">
      <formula>#REF!=F545</formula>
    </cfRule>
    <cfRule type="expression" dxfId="598" priority="790">
      <formula>#REF!=F545</formula>
    </cfRule>
    <cfRule type="expression" dxfId="597" priority="791">
      <formula>#REF!&lt;&gt;F545</formula>
    </cfRule>
  </conditionalFormatting>
  <conditionalFormatting sqref="F523">
    <cfRule type="expression" dxfId="596" priority="801">
      <formula>#REF!=F523</formula>
    </cfRule>
    <cfRule type="expression" dxfId="595" priority="802">
      <formula>#REF!=F523</formula>
    </cfRule>
    <cfRule type="expression" dxfId="594" priority="803">
      <formula>#REF!&lt;&gt;F523</formula>
    </cfRule>
  </conditionalFormatting>
  <conditionalFormatting sqref="F535">
    <cfRule type="expression" dxfId="593" priority="798">
      <formula>#REF!=F535</formula>
    </cfRule>
    <cfRule type="expression" dxfId="592" priority="799">
      <formula>#REF!=F535</formula>
    </cfRule>
    <cfRule type="expression" dxfId="591" priority="800">
      <formula>#REF!&lt;&gt;F535</formula>
    </cfRule>
  </conditionalFormatting>
  <conditionalFormatting sqref="F538">
    <cfRule type="expression" dxfId="590" priority="795">
      <formula>#REF!=F538</formula>
    </cfRule>
    <cfRule type="expression" dxfId="589" priority="796">
      <formula>#REF!=F538</formula>
    </cfRule>
    <cfRule type="expression" dxfId="588" priority="797">
      <formula>#REF!&lt;&gt;F538</formula>
    </cfRule>
  </conditionalFormatting>
  <conditionalFormatting sqref="F126">
    <cfRule type="expression" dxfId="587" priority="786">
      <formula>#REF!=F126</formula>
    </cfRule>
    <cfRule type="expression" dxfId="586" priority="787">
      <formula>#REF!=F126</formula>
    </cfRule>
    <cfRule type="expression" dxfId="585" priority="788">
      <formula>#REF!&lt;&gt;F126</formula>
    </cfRule>
  </conditionalFormatting>
  <conditionalFormatting sqref="F148">
    <cfRule type="expression" dxfId="584" priority="783">
      <formula>#REF!=F148</formula>
    </cfRule>
    <cfRule type="expression" dxfId="583" priority="784">
      <formula>#REF!=F148</formula>
    </cfRule>
    <cfRule type="expression" dxfId="582" priority="785">
      <formula>#REF!&lt;&gt;F148</formula>
    </cfRule>
  </conditionalFormatting>
  <conditionalFormatting sqref="F262">
    <cfRule type="expression" dxfId="581" priority="780">
      <formula>#REF!=F262</formula>
    </cfRule>
    <cfRule type="expression" dxfId="580" priority="781">
      <formula>#REF!=F262</formula>
    </cfRule>
    <cfRule type="expression" dxfId="579" priority="782">
      <formula>#REF!&lt;&gt;F262</formula>
    </cfRule>
  </conditionalFormatting>
  <conditionalFormatting sqref="F280">
    <cfRule type="expression" dxfId="578" priority="777">
      <formula>#REF!=F280</formula>
    </cfRule>
    <cfRule type="expression" dxfId="577" priority="778">
      <formula>#REF!=F280</formula>
    </cfRule>
    <cfRule type="expression" dxfId="576" priority="779">
      <formula>#REF!&lt;&gt;F280</formula>
    </cfRule>
  </conditionalFormatting>
  <conditionalFormatting sqref="F304">
    <cfRule type="expression" dxfId="575" priority="774">
      <formula>#REF!=F304</formula>
    </cfRule>
    <cfRule type="expression" dxfId="574" priority="775">
      <formula>#REF!=F304</formula>
    </cfRule>
    <cfRule type="expression" dxfId="573" priority="776">
      <formula>#REF!&lt;&gt;F304</formula>
    </cfRule>
  </conditionalFormatting>
  <conditionalFormatting sqref="F317">
    <cfRule type="expression" dxfId="572" priority="771">
      <formula>#REF!=F317</formula>
    </cfRule>
    <cfRule type="expression" dxfId="571" priority="772">
      <formula>#REF!=F317</formula>
    </cfRule>
    <cfRule type="expression" dxfId="570" priority="773">
      <formula>#REF!&lt;&gt;F317</formula>
    </cfRule>
  </conditionalFormatting>
  <conditionalFormatting sqref="F309">
    <cfRule type="expression" dxfId="569" priority="768">
      <formula>#REF!=F309</formula>
    </cfRule>
    <cfRule type="expression" dxfId="568" priority="769">
      <formula>#REF!=F309</formula>
    </cfRule>
    <cfRule type="expression" dxfId="567" priority="770">
      <formula>#REF!&lt;&gt;F309</formula>
    </cfRule>
  </conditionalFormatting>
  <conditionalFormatting sqref="F1:G18 F146:G151 F205:G205 F207:G211 F215 F227:G237 F321:G321 F319:F320 F322:F327 F329:G336 G339:G344 F612:F614 G626:G627 G637:G638 F660:G663 F701:G702 F36:G37 F39:G40 F42:G43 F45:G46 F48:G59 F68:G69 F71:G72 F87:G89 F91:G93 F95:G100 F102:G106 F109:G113 F116:G120 F123:G127 F129:G133 F135:G139 F141:G143 F154:G157 F164:G171 F174:G182 F184:G185 F187:G194 F196:G203 F256:G265 F275:G290 F300:G309 F311:G317 F338:G338 F353:G354 F356:G370 F372:G373 F375:G378 F391:G394 F396:G401 F403:G407 F409:G409 F412:G416 F423:G425 F427:G432 F439:G441 F443:G445 F447:G449 F451:G452 F454:G455 F457:G458 F460:G461 F463:G464 F466:G468 F470:G471 F473:G475 F477:G479 F481:G489 F491:G493 F495:G496 F498:G500 F502:G503 F505:G506 F508:G509 F511:G512 F514:G520 F522:G523 F525:G532 F534:G535 F537:G538 F540:G542 F544:G545 G704 F20:G34 F245:G254 G597:G614 G616:G618 G641 G651:G656 F650:G651 F239:G243 F74:G85 F159:G160 F292:G298 F346:G351 F380:G389 F418:G420 F665:G672 F674:G675 F684:G690 F629:G636">
    <cfRule type="containsText" dxfId="566" priority="764" operator="containsText" text="県">
      <formula>NOT(ISERROR(SEARCH("県",F1)))</formula>
    </cfRule>
  </conditionalFormatting>
  <conditionalFormatting sqref="F144:G145">
    <cfRule type="containsText" dxfId="565" priority="763" operator="containsText" text="県">
      <formula>NOT(ISERROR(SEARCH("県",F144)))</formula>
    </cfRule>
  </conditionalFormatting>
  <conditionalFormatting sqref="F204:G204">
    <cfRule type="containsText" dxfId="564" priority="762" operator="containsText" text="県">
      <formula>NOT(ISERROR(SEARCH("県",F204)))</formula>
    </cfRule>
  </conditionalFormatting>
  <conditionalFormatting sqref="G204">
    <cfRule type="containsText" dxfId="563" priority="760" operator="containsText" text="県">
      <formula>NOT(ISERROR(SEARCH("県",G204)))</formula>
    </cfRule>
  </conditionalFormatting>
  <conditionalFormatting sqref="G215">
    <cfRule type="containsText" dxfId="562" priority="758" operator="containsText" text="県">
      <formula>NOT(ISERROR(SEARCH("県",G215)))</formula>
    </cfRule>
  </conditionalFormatting>
  <conditionalFormatting sqref="F318 F651">
    <cfRule type="expression" dxfId="561" priority="755">
      <formula>#REF!=F318</formula>
    </cfRule>
    <cfRule type="expression" dxfId="560" priority="756">
      <formula>#REF!=F318</formula>
    </cfRule>
    <cfRule type="expression" dxfId="559" priority="757">
      <formula>#REF!&lt;&gt;F318</formula>
    </cfRule>
  </conditionalFormatting>
  <conditionalFormatting sqref="F318:G318 G319:G320">
    <cfRule type="containsText" dxfId="558" priority="754" operator="containsText" text="県">
      <formula>NOT(ISERROR(SEARCH("県",F318)))</formula>
    </cfRule>
  </conditionalFormatting>
  <conditionalFormatting sqref="G322:G327">
    <cfRule type="containsText" dxfId="557" priority="753" operator="containsText" text="県">
      <formula>NOT(ISERROR(SEARCH("県",G322)))</formula>
    </cfRule>
  </conditionalFormatting>
  <conditionalFormatting sqref="F440">
    <cfRule type="expression" dxfId="556" priority="750">
      <formula>#REF!=F440</formula>
    </cfRule>
    <cfRule type="expression" dxfId="555" priority="751">
      <formula>#REF!=F440</formula>
    </cfRule>
    <cfRule type="expression" dxfId="554" priority="752">
      <formula>#REF!&lt;&gt;F440</formula>
    </cfRule>
  </conditionalFormatting>
  <conditionalFormatting sqref="F441">
    <cfRule type="expression" dxfId="553" priority="747">
      <formula>#REF!=F441</formula>
    </cfRule>
    <cfRule type="expression" dxfId="552" priority="748">
      <formula>#REF!=F441</formula>
    </cfRule>
    <cfRule type="expression" dxfId="551" priority="749">
      <formula>#REF!&lt;&gt;F441</formula>
    </cfRule>
  </conditionalFormatting>
  <conditionalFormatting sqref="F444">
    <cfRule type="expression" dxfId="550" priority="744">
      <formula>#REF!=F444</formula>
    </cfRule>
    <cfRule type="expression" dxfId="549" priority="745">
      <formula>#REF!=F444</formula>
    </cfRule>
    <cfRule type="expression" dxfId="548" priority="746">
      <formula>#REF!&lt;&gt;F444</formula>
    </cfRule>
  </conditionalFormatting>
  <conditionalFormatting sqref="F445">
    <cfRule type="expression" dxfId="547" priority="741">
      <formula>#REF!=F445</formula>
    </cfRule>
    <cfRule type="expression" dxfId="546" priority="742">
      <formula>#REF!=F445</formula>
    </cfRule>
    <cfRule type="expression" dxfId="545" priority="743">
      <formula>#REF!&lt;&gt;F445</formula>
    </cfRule>
  </conditionalFormatting>
  <conditionalFormatting sqref="F444">
    <cfRule type="expression" dxfId="544" priority="738">
      <formula>#REF!=F444</formula>
    </cfRule>
    <cfRule type="expression" dxfId="543" priority="739">
      <formula>#REF!=F444</formula>
    </cfRule>
    <cfRule type="expression" dxfId="542" priority="740">
      <formula>#REF!&lt;&gt;F444</formula>
    </cfRule>
  </conditionalFormatting>
  <conditionalFormatting sqref="F445">
    <cfRule type="expression" dxfId="541" priority="735">
      <formula>#REF!=F445</formula>
    </cfRule>
    <cfRule type="expression" dxfId="540" priority="736">
      <formula>#REF!=F445</formula>
    </cfRule>
    <cfRule type="expression" dxfId="539" priority="737">
      <formula>#REF!&lt;&gt;F445</formula>
    </cfRule>
  </conditionalFormatting>
  <conditionalFormatting sqref="F478">
    <cfRule type="expression" dxfId="538" priority="732">
      <formula>#REF!=F478</formula>
    </cfRule>
    <cfRule type="expression" dxfId="537" priority="733">
      <formula>#REF!=F478</formula>
    </cfRule>
    <cfRule type="expression" dxfId="536" priority="734">
      <formula>#REF!&lt;&gt;F478</formula>
    </cfRule>
  </conditionalFormatting>
  <conditionalFormatting sqref="F484">
    <cfRule type="expression" dxfId="535" priority="729">
      <formula>#REF!=F484</formula>
    </cfRule>
    <cfRule type="expression" dxfId="534" priority="730">
      <formula>#REF!=F484</formula>
    </cfRule>
    <cfRule type="expression" dxfId="533" priority="731">
      <formula>#REF!&lt;&gt;F484</formula>
    </cfRule>
  </conditionalFormatting>
  <conditionalFormatting sqref="F485">
    <cfRule type="expression" dxfId="532" priority="726">
      <formula>#REF!=F485</formula>
    </cfRule>
    <cfRule type="expression" dxfId="531" priority="727">
      <formula>#REF!=F485</formula>
    </cfRule>
    <cfRule type="expression" dxfId="530" priority="728">
      <formula>#REF!&lt;&gt;F485</formula>
    </cfRule>
  </conditionalFormatting>
  <conditionalFormatting sqref="F486">
    <cfRule type="expression" dxfId="529" priority="723">
      <formula>#REF!=F486</formula>
    </cfRule>
    <cfRule type="expression" dxfId="528" priority="724">
      <formula>#REF!=F486</formula>
    </cfRule>
    <cfRule type="expression" dxfId="527" priority="725">
      <formula>#REF!&lt;&gt;F486</formula>
    </cfRule>
  </conditionalFormatting>
  <conditionalFormatting sqref="F487">
    <cfRule type="expression" dxfId="526" priority="720">
      <formula>#REF!=F487</formula>
    </cfRule>
    <cfRule type="expression" dxfId="525" priority="721">
      <formula>#REF!=F487</formula>
    </cfRule>
    <cfRule type="expression" dxfId="524" priority="722">
      <formula>#REF!&lt;&gt;F487</formula>
    </cfRule>
  </conditionalFormatting>
  <conditionalFormatting sqref="F488">
    <cfRule type="expression" dxfId="523" priority="717">
      <formula>#REF!=F488</formula>
    </cfRule>
    <cfRule type="expression" dxfId="522" priority="718">
      <formula>#REF!=F488</formula>
    </cfRule>
    <cfRule type="expression" dxfId="521" priority="719">
      <formula>#REF!&lt;&gt;F488</formula>
    </cfRule>
  </conditionalFormatting>
  <conditionalFormatting sqref="F489">
    <cfRule type="expression" dxfId="520" priority="714">
      <formula>#REF!=F489</formula>
    </cfRule>
    <cfRule type="expression" dxfId="519" priority="715">
      <formula>#REF!=F489</formula>
    </cfRule>
    <cfRule type="expression" dxfId="518" priority="716">
      <formula>#REF!&lt;&gt;F489</formula>
    </cfRule>
  </conditionalFormatting>
  <conditionalFormatting sqref="F492:F493">
    <cfRule type="expression" dxfId="517" priority="711">
      <formula>#REF!=F492</formula>
    </cfRule>
    <cfRule type="expression" dxfId="516" priority="712">
      <formula>#REF!=F492</formula>
    </cfRule>
    <cfRule type="expression" dxfId="515" priority="713">
      <formula>#REF!&lt;&gt;F492</formula>
    </cfRule>
  </conditionalFormatting>
  <conditionalFormatting sqref="F492">
    <cfRule type="expression" dxfId="514" priority="708">
      <formula>#REF!=F492</formula>
    </cfRule>
    <cfRule type="expression" dxfId="513" priority="709">
      <formula>#REF!=F492</formula>
    </cfRule>
    <cfRule type="expression" dxfId="512" priority="710">
      <formula>#REF!&lt;&gt;F492</formula>
    </cfRule>
  </conditionalFormatting>
  <conditionalFormatting sqref="F493">
    <cfRule type="expression" dxfId="511" priority="705">
      <formula>#REF!=F493</formula>
    </cfRule>
    <cfRule type="expression" dxfId="510" priority="706">
      <formula>#REF!=F493</formula>
    </cfRule>
    <cfRule type="expression" dxfId="509" priority="707">
      <formula>#REF!&lt;&gt;F493</formula>
    </cfRule>
  </conditionalFormatting>
  <conditionalFormatting sqref="F499:F500">
    <cfRule type="expression" dxfId="508" priority="702">
      <formula>#REF!=F499</formula>
    </cfRule>
    <cfRule type="expression" dxfId="507" priority="703">
      <formula>#REF!=F499</formula>
    </cfRule>
    <cfRule type="expression" dxfId="506" priority="704">
      <formula>#REF!&lt;&gt;F499</formula>
    </cfRule>
  </conditionalFormatting>
  <conditionalFormatting sqref="F499:F500">
    <cfRule type="expression" dxfId="505" priority="699">
      <formula>#REF!=F499</formula>
    </cfRule>
    <cfRule type="expression" dxfId="504" priority="700">
      <formula>#REF!=F499</formula>
    </cfRule>
    <cfRule type="expression" dxfId="503" priority="701">
      <formula>#REF!&lt;&gt;F499</formula>
    </cfRule>
  </conditionalFormatting>
  <conditionalFormatting sqref="F499">
    <cfRule type="expression" dxfId="502" priority="696">
      <formula>#REF!=F499</formula>
    </cfRule>
    <cfRule type="expression" dxfId="501" priority="697">
      <formula>#REF!=F499</formula>
    </cfRule>
    <cfRule type="expression" dxfId="500" priority="698">
      <formula>#REF!&lt;&gt;F499</formula>
    </cfRule>
  </conditionalFormatting>
  <conditionalFormatting sqref="F500">
    <cfRule type="expression" dxfId="499" priority="693">
      <formula>#REF!=F500</formula>
    </cfRule>
    <cfRule type="expression" dxfId="498" priority="694">
      <formula>#REF!=F500</formula>
    </cfRule>
    <cfRule type="expression" dxfId="497" priority="695">
      <formula>#REF!&lt;&gt;F500</formula>
    </cfRule>
  </conditionalFormatting>
  <conditionalFormatting sqref="F344">
    <cfRule type="expression" dxfId="496" priority="681">
      <formula>#REF!=F344</formula>
    </cfRule>
    <cfRule type="expression" dxfId="495" priority="682">
      <formula>#REF!=F344</formula>
    </cfRule>
    <cfRule type="expression" dxfId="494" priority="683">
      <formula>#REF!&lt;&gt;F344</formula>
    </cfRule>
  </conditionalFormatting>
  <conditionalFormatting sqref="F341">
    <cfRule type="expression" dxfId="493" priority="690">
      <formula>#REF!=F341</formula>
    </cfRule>
    <cfRule type="expression" dxfId="492" priority="691">
      <formula>#REF!=F341</formula>
    </cfRule>
    <cfRule type="expression" dxfId="491" priority="692">
      <formula>#REF!&lt;&gt;F341</formula>
    </cfRule>
  </conditionalFormatting>
  <conditionalFormatting sqref="F344">
    <cfRule type="expression" dxfId="490" priority="684">
      <formula>#REF!=F344</formula>
    </cfRule>
    <cfRule type="expression" dxfId="489" priority="685">
      <formula>#REF!=F344</formula>
    </cfRule>
    <cfRule type="expression" dxfId="488" priority="686">
      <formula>#REF!&lt;&gt;F344</formula>
    </cfRule>
  </conditionalFormatting>
  <conditionalFormatting sqref="F342">
    <cfRule type="expression" dxfId="487" priority="687">
      <formula>#REF!=F342</formula>
    </cfRule>
    <cfRule type="expression" dxfId="486" priority="688">
      <formula>#REF!=F342</formula>
    </cfRule>
    <cfRule type="expression" dxfId="485" priority="689">
      <formula>#REF!&lt;&gt;F342</formula>
    </cfRule>
  </conditionalFormatting>
  <conditionalFormatting sqref="F339:F344">
    <cfRule type="containsText" dxfId="484" priority="680" operator="containsText" text="県">
      <formula>NOT(ISERROR(SEARCH("県",F339)))</formula>
    </cfRule>
  </conditionalFormatting>
  <conditionalFormatting sqref="G593:G594">
    <cfRule type="containsText" dxfId="483" priority="590" operator="containsText" text="県">
      <formula>NOT(ISERROR(SEARCH("県",G593)))</formula>
    </cfRule>
  </conditionalFormatting>
  <conditionalFormatting sqref="F593:F594 F597:F600 F616 F626:F627">
    <cfRule type="containsText" dxfId="482" priority="604" operator="containsText" text="県">
      <formula>NOT(ISERROR(SEARCH("県",F593)))</formula>
    </cfRule>
  </conditionalFormatting>
  <conditionalFormatting sqref="F593:F594 F597:F600 F616 F626:F627">
    <cfRule type="expression" dxfId="481" priority="601">
      <formula>#REF!=F593</formula>
    </cfRule>
    <cfRule type="expression" dxfId="480" priority="602">
      <formula>#REF!=F593</formula>
    </cfRule>
    <cfRule type="expression" dxfId="479" priority="603">
      <formula>#REF!&lt;&gt;F593</formula>
    </cfRule>
  </conditionalFormatting>
  <conditionalFormatting sqref="F593:F594 F597:F600 F616 F626:F627">
    <cfRule type="expression" dxfId="478" priority="598">
      <formula>#REF!=F593</formula>
    </cfRule>
    <cfRule type="expression" dxfId="477" priority="599">
      <formula>#REF!=F593</formula>
    </cfRule>
    <cfRule type="expression" dxfId="476" priority="600">
      <formula>#REF!&lt;&gt;F593</formula>
    </cfRule>
  </conditionalFormatting>
  <conditionalFormatting sqref="F593:F594 F597:F600 F616 F626:F627">
    <cfRule type="expression" dxfId="475" priority="595">
      <formula>#REF!=F593</formula>
    </cfRule>
    <cfRule type="expression" dxfId="474" priority="596">
      <formula>#REF!=F593</formula>
    </cfRule>
    <cfRule type="expression" dxfId="473" priority="597">
      <formula>#REF!&lt;&gt;F593</formula>
    </cfRule>
  </conditionalFormatting>
  <conditionalFormatting sqref="F593:F594 F597:F600 F616 F626:F627">
    <cfRule type="expression" dxfId="472" priority="592">
      <formula>#REF!=F593</formula>
    </cfRule>
    <cfRule type="expression" dxfId="471" priority="593">
      <formula>#REF!=F593</formula>
    </cfRule>
    <cfRule type="expression" dxfId="470" priority="594">
      <formula>#REF!&lt;&gt;F593</formula>
    </cfRule>
  </conditionalFormatting>
  <conditionalFormatting sqref="F591:G592">
    <cfRule type="containsText" dxfId="469" priority="591" operator="containsText" text="県">
      <formula>NOT(ISERROR(SEARCH("県",F591)))</formula>
    </cfRule>
  </conditionalFormatting>
  <conditionalFormatting sqref="F607">
    <cfRule type="containsText" dxfId="468" priority="510" operator="containsText" text="県">
      <formula>NOT(ISERROR(SEARCH("県",F607)))</formula>
    </cfRule>
  </conditionalFormatting>
  <conditionalFormatting sqref="F595:G596">
    <cfRule type="containsText" dxfId="467" priority="589" operator="containsText" text="県">
      <formula>NOT(ISERROR(SEARCH("県",F595)))</formula>
    </cfRule>
  </conditionalFormatting>
  <conditionalFormatting sqref="F595:F596">
    <cfRule type="expression" dxfId="466" priority="586">
      <formula>#REF!=F595</formula>
    </cfRule>
    <cfRule type="expression" dxfId="465" priority="587">
      <formula>#REF!=F595</formula>
    </cfRule>
    <cfRule type="expression" dxfId="464" priority="588">
      <formula>#REF!&lt;&gt;F595</formula>
    </cfRule>
  </conditionalFormatting>
  <conditionalFormatting sqref="F595:F596">
    <cfRule type="expression" dxfId="463" priority="583">
      <formula>#REF!=F595</formula>
    </cfRule>
    <cfRule type="expression" dxfId="462" priority="584">
      <formula>#REF!=F595</formula>
    </cfRule>
    <cfRule type="expression" dxfId="461" priority="585">
      <formula>#REF!&lt;&gt;F595</formula>
    </cfRule>
  </conditionalFormatting>
  <conditionalFormatting sqref="F595:F596">
    <cfRule type="expression" dxfId="460" priority="580">
      <formula>#REF!=F595</formula>
    </cfRule>
    <cfRule type="expression" dxfId="459" priority="581">
      <formula>#REF!=F595</formula>
    </cfRule>
    <cfRule type="expression" dxfId="458" priority="582">
      <formula>#REF!&lt;&gt;F595</formula>
    </cfRule>
  </conditionalFormatting>
  <conditionalFormatting sqref="F595:F596">
    <cfRule type="expression" dxfId="457" priority="577">
      <formula>#REF!=F595</formula>
    </cfRule>
    <cfRule type="expression" dxfId="456" priority="578">
      <formula>#REF!=F595</formula>
    </cfRule>
    <cfRule type="expression" dxfId="455" priority="579">
      <formula>#REF!&lt;&gt;F595</formula>
    </cfRule>
  </conditionalFormatting>
  <conditionalFormatting sqref="F602:F603">
    <cfRule type="containsText" dxfId="454" priority="576" operator="containsText" text="県">
      <formula>NOT(ISERROR(SEARCH("県",F602)))</formula>
    </cfRule>
  </conditionalFormatting>
  <conditionalFormatting sqref="F602:F603">
    <cfRule type="expression" dxfId="453" priority="573">
      <formula>#REF!=F602</formula>
    </cfRule>
    <cfRule type="expression" dxfId="452" priority="574">
      <formula>#REF!=F602</formula>
    </cfRule>
    <cfRule type="expression" dxfId="451" priority="575">
      <formula>#REF!&lt;&gt;F602</formula>
    </cfRule>
  </conditionalFormatting>
  <conditionalFormatting sqref="F602:F603">
    <cfRule type="expression" dxfId="450" priority="570">
      <formula>#REF!=F602</formula>
    </cfRule>
    <cfRule type="expression" dxfId="449" priority="571">
      <formula>#REF!=F602</formula>
    </cfRule>
    <cfRule type="expression" dxfId="448" priority="572">
      <formula>#REF!&lt;&gt;F602</formula>
    </cfRule>
  </conditionalFormatting>
  <conditionalFormatting sqref="F602:F603">
    <cfRule type="expression" dxfId="447" priority="567">
      <formula>#REF!=F602</formula>
    </cfRule>
    <cfRule type="expression" dxfId="446" priority="568">
      <formula>#REF!=F602</formula>
    </cfRule>
    <cfRule type="expression" dxfId="445" priority="569">
      <formula>#REF!&lt;&gt;F602</formula>
    </cfRule>
  </conditionalFormatting>
  <conditionalFormatting sqref="F602:F603">
    <cfRule type="expression" dxfId="444" priority="564">
      <formula>#REF!=F602</formula>
    </cfRule>
    <cfRule type="expression" dxfId="443" priority="565">
      <formula>#REF!=F602</formula>
    </cfRule>
    <cfRule type="expression" dxfId="442" priority="566">
      <formula>#REF!&lt;&gt;F602</formula>
    </cfRule>
  </conditionalFormatting>
  <conditionalFormatting sqref="F601">
    <cfRule type="containsText" dxfId="441" priority="563" operator="containsText" text="県">
      <formula>NOT(ISERROR(SEARCH("県",F601)))</formula>
    </cfRule>
  </conditionalFormatting>
  <conditionalFormatting sqref="F604:F605">
    <cfRule type="containsText" dxfId="440" priority="562" operator="containsText" text="県">
      <formula>NOT(ISERROR(SEARCH("県",F604)))</formula>
    </cfRule>
  </conditionalFormatting>
  <conditionalFormatting sqref="F604:F605">
    <cfRule type="expression" dxfId="439" priority="559">
      <formula>#REF!=F604</formula>
    </cfRule>
    <cfRule type="expression" dxfId="438" priority="560">
      <formula>#REF!=F604</formula>
    </cfRule>
    <cfRule type="expression" dxfId="437" priority="561">
      <formula>#REF!&lt;&gt;F604</formula>
    </cfRule>
  </conditionalFormatting>
  <conditionalFormatting sqref="F604:F605">
    <cfRule type="expression" dxfId="436" priority="556">
      <formula>#REF!=F604</formula>
    </cfRule>
    <cfRule type="expression" dxfId="435" priority="557">
      <formula>#REF!=F604</formula>
    </cfRule>
    <cfRule type="expression" dxfId="434" priority="558">
      <formula>#REF!&lt;&gt;F604</formula>
    </cfRule>
  </conditionalFormatting>
  <conditionalFormatting sqref="F604:F605">
    <cfRule type="expression" dxfId="433" priority="553">
      <formula>#REF!=F604</formula>
    </cfRule>
    <cfRule type="expression" dxfId="432" priority="554">
      <formula>#REF!=F604</formula>
    </cfRule>
    <cfRule type="expression" dxfId="431" priority="555">
      <formula>#REF!&lt;&gt;F604</formula>
    </cfRule>
  </conditionalFormatting>
  <conditionalFormatting sqref="F604:F605">
    <cfRule type="expression" dxfId="430" priority="550">
      <formula>#REF!=F604</formula>
    </cfRule>
    <cfRule type="expression" dxfId="429" priority="551">
      <formula>#REF!=F604</formula>
    </cfRule>
    <cfRule type="expression" dxfId="428" priority="552">
      <formula>#REF!&lt;&gt;F604</formula>
    </cfRule>
  </conditionalFormatting>
  <conditionalFormatting sqref="F606">
    <cfRule type="containsText" dxfId="427" priority="549" operator="containsText" text="県">
      <formula>NOT(ISERROR(SEARCH("県",F606)))</formula>
    </cfRule>
  </conditionalFormatting>
  <conditionalFormatting sqref="F606">
    <cfRule type="expression" dxfId="426" priority="546">
      <formula>#REF!=F606</formula>
    </cfRule>
    <cfRule type="expression" dxfId="425" priority="547">
      <formula>#REF!=F606</formula>
    </cfRule>
    <cfRule type="expression" dxfId="424" priority="548">
      <formula>#REF!&lt;&gt;F606</formula>
    </cfRule>
  </conditionalFormatting>
  <conditionalFormatting sqref="F606">
    <cfRule type="expression" dxfId="423" priority="543">
      <formula>#REF!=F606</formula>
    </cfRule>
    <cfRule type="expression" dxfId="422" priority="544">
      <formula>#REF!=F606</formula>
    </cfRule>
    <cfRule type="expression" dxfId="421" priority="545">
      <formula>#REF!&lt;&gt;F606</formula>
    </cfRule>
  </conditionalFormatting>
  <conditionalFormatting sqref="F606">
    <cfRule type="expression" dxfId="420" priority="540">
      <formula>#REF!=F606</formula>
    </cfRule>
    <cfRule type="expression" dxfId="419" priority="541">
      <formula>#REF!=F606</formula>
    </cfRule>
    <cfRule type="expression" dxfId="418" priority="542">
      <formula>#REF!&lt;&gt;F606</formula>
    </cfRule>
  </conditionalFormatting>
  <conditionalFormatting sqref="F606">
    <cfRule type="expression" dxfId="417" priority="537">
      <formula>#REF!=F606</formula>
    </cfRule>
    <cfRule type="expression" dxfId="416" priority="538">
      <formula>#REF!=F606</formula>
    </cfRule>
    <cfRule type="expression" dxfId="415" priority="539">
      <formula>#REF!&lt;&gt;F606</formula>
    </cfRule>
  </conditionalFormatting>
  <conditionalFormatting sqref="F608:F609">
    <cfRule type="containsText" dxfId="414" priority="523" operator="containsText" text="県">
      <formula>NOT(ISERROR(SEARCH("県",F608)))</formula>
    </cfRule>
  </conditionalFormatting>
  <conditionalFormatting sqref="F608:F609">
    <cfRule type="expression" dxfId="413" priority="520">
      <formula>#REF!=F608</formula>
    </cfRule>
    <cfRule type="expression" dxfId="412" priority="521">
      <formula>#REF!=F608</formula>
    </cfRule>
    <cfRule type="expression" dxfId="411" priority="522">
      <formula>#REF!&lt;&gt;F608</formula>
    </cfRule>
  </conditionalFormatting>
  <conditionalFormatting sqref="F608:F609">
    <cfRule type="expression" dxfId="410" priority="517">
      <formula>#REF!=F608</formula>
    </cfRule>
    <cfRule type="expression" dxfId="409" priority="518">
      <formula>#REF!=F608</formula>
    </cfRule>
    <cfRule type="expression" dxfId="408" priority="519">
      <formula>#REF!&lt;&gt;F608</formula>
    </cfRule>
  </conditionalFormatting>
  <conditionalFormatting sqref="F608:F609">
    <cfRule type="expression" dxfId="407" priority="514">
      <formula>#REF!=F608</formula>
    </cfRule>
    <cfRule type="expression" dxfId="406" priority="515">
      <formula>#REF!=F608</formula>
    </cfRule>
    <cfRule type="expression" dxfId="405" priority="516">
      <formula>#REF!&lt;&gt;F608</formula>
    </cfRule>
  </conditionalFormatting>
  <conditionalFormatting sqref="F608:F609">
    <cfRule type="expression" dxfId="404" priority="511">
      <formula>#REF!=F608</formula>
    </cfRule>
    <cfRule type="expression" dxfId="403" priority="512">
      <formula>#REF!=F608</formula>
    </cfRule>
    <cfRule type="expression" dxfId="402" priority="513">
      <formula>#REF!&lt;&gt;F608</formula>
    </cfRule>
  </conditionalFormatting>
  <conditionalFormatting sqref="F610:F611">
    <cfRule type="containsText" dxfId="401" priority="509" operator="containsText" text="県">
      <formula>NOT(ISERROR(SEARCH("県",F610)))</formula>
    </cfRule>
  </conditionalFormatting>
  <conditionalFormatting sqref="F610:F611">
    <cfRule type="expression" dxfId="400" priority="506">
      <formula>#REF!=F610</formula>
    </cfRule>
    <cfRule type="expression" dxfId="399" priority="507">
      <formula>#REF!=F610</formula>
    </cfRule>
    <cfRule type="expression" dxfId="398" priority="508">
      <formula>#REF!&lt;&gt;F610</formula>
    </cfRule>
  </conditionalFormatting>
  <conditionalFormatting sqref="F610:F611">
    <cfRule type="expression" dxfId="397" priority="503">
      <formula>#REF!=F610</formula>
    </cfRule>
    <cfRule type="expression" dxfId="396" priority="504">
      <formula>#REF!=F610</formula>
    </cfRule>
    <cfRule type="expression" dxfId="395" priority="505">
      <formula>#REF!&lt;&gt;F610</formula>
    </cfRule>
  </conditionalFormatting>
  <conditionalFormatting sqref="F610:F611">
    <cfRule type="expression" dxfId="394" priority="500">
      <formula>#REF!=F610</formula>
    </cfRule>
    <cfRule type="expression" dxfId="393" priority="501">
      <formula>#REF!=F610</formula>
    </cfRule>
    <cfRule type="expression" dxfId="392" priority="502">
      <formula>#REF!&lt;&gt;F610</formula>
    </cfRule>
  </conditionalFormatting>
  <conditionalFormatting sqref="F610:F611">
    <cfRule type="expression" dxfId="391" priority="497">
      <formula>#REF!=F610</formula>
    </cfRule>
    <cfRule type="expression" dxfId="390" priority="498">
      <formula>#REF!=F610</formula>
    </cfRule>
    <cfRule type="expression" dxfId="389" priority="499">
      <formula>#REF!&lt;&gt;F610</formula>
    </cfRule>
  </conditionalFormatting>
  <conditionalFormatting sqref="F615">
    <cfRule type="expression" dxfId="388" priority="494">
      <formula>#REF!=F615</formula>
    </cfRule>
    <cfRule type="expression" dxfId="387" priority="495">
      <formula>#REF!=F615</formula>
    </cfRule>
    <cfRule type="expression" dxfId="386" priority="496">
      <formula>#REF!&lt;&gt;F615</formula>
    </cfRule>
  </conditionalFormatting>
  <conditionalFormatting sqref="F615:G615">
    <cfRule type="containsText" dxfId="385" priority="493" operator="containsText" text="県">
      <formula>NOT(ISERROR(SEARCH("県",F615)))</formula>
    </cfRule>
  </conditionalFormatting>
  <conditionalFormatting sqref="F617:F618">
    <cfRule type="containsText" dxfId="384" priority="492" operator="containsText" text="県">
      <formula>NOT(ISERROR(SEARCH("県",F617)))</formula>
    </cfRule>
  </conditionalFormatting>
  <conditionalFormatting sqref="F617:F618">
    <cfRule type="expression" dxfId="383" priority="489">
      <formula>#REF!=F617</formula>
    </cfRule>
    <cfRule type="expression" dxfId="382" priority="490">
      <formula>#REF!=F617</formula>
    </cfRule>
    <cfRule type="expression" dxfId="381" priority="491">
      <formula>#REF!&lt;&gt;F617</formula>
    </cfRule>
  </conditionalFormatting>
  <conditionalFormatting sqref="F617:F618">
    <cfRule type="expression" dxfId="380" priority="486">
      <formula>#REF!=F617</formula>
    </cfRule>
    <cfRule type="expression" dxfId="379" priority="487">
      <formula>#REF!=F617</formula>
    </cfRule>
    <cfRule type="expression" dxfId="378" priority="488">
      <formula>#REF!&lt;&gt;F617</formula>
    </cfRule>
  </conditionalFormatting>
  <conditionalFormatting sqref="F617:F618">
    <cfRule type="expression" dxfId="377" priority="483">
      <formula>#REF!=F617</formula>
    </cfRule>
    <cfRule type="expression" dxfId="376" priority="484">
      <formula>#REF!=F617</formula>
    </cfRule>
    <cfRule type="expression" dxfId="375" priority="485">
      <formula>#REF!&lt;&gt;F617</formula>
    </cfRule>
  </conditionalFormatting>
  <conditionalFormatting sqref="F617:F618">
    <cfRule type="expression" dxfId="374" priority="480">
      <formula>#REF!=F617</formula>
    </cfRule>
    <cfRule type="expression" dxfId="373" priority="481">
      <formula>#REF!=F617</formula>
    </cfRule>
    <cfRule type="expression" dxfId="372" priority="482">
      <formula>#REF!&lt;&gt;F617</formula>
    </cfRule>
  </conditionalFormatting>
  <conditionalFormatting sqref="F625:G625">
    <cfRule type="containsText" dxfId="371" priority="479" operator="containsText" text="県">
      <formula>NOT(ISERROR(SEARCH("県",F625)))</formula>
    </cfRule>
  </conditionalFormatting>
  <conditionalFormatting sqref="F638 F650 F641">
    <cfRule type="expression" dxfId="370" priority="476">
      <formula>#REF!=F638</formula>
    </cfRule>
    <cfRule type="expression" dxfId="369" priority="477">
      <formula>#REF!=F638</formula>
    </cfRule>
    <cfRule type="expression" dxfId="368" priority="478">
      <formula>#REF!&lt;&gt;F638</formula>
    </cfRule>
  </conditionalFormatting>
  <conditionalFormatting sqref="F637:F638 F650 F641">
    <cfRule type="containsText" dxfId="367" priority="475" operator="containsText" text="県">
      <formula>NOT(ISERROR(SEARCH("県",F637)))</formula>
    </cfRule>
  </conditionalFormatting>
  <conditionalFormatting sqref="F655">
    <cfRule type="expression" dxfId="366" priority="472">
      <formula>#REF!=F655</formula>
    </cfRule>
    <cfRule type="expression" dxfId="365" priority="473">
      <formula>#REF!=F655</formula>
    </cfRule>
    <cfRule type="expression" dxfId="364" priority="474">
      <formula>#REF!&lt;&gt;F655</formula>
    </cfRule>
  </conditionalFormatting>
  <conditionalFormatting sqref="F656">
    <cfRule type="expression" dxfId="363" priority="469">
      <formula>#REF!=F656</formula>
    </cfRule>
    <cfRule type="expression" dxfId="362" priority="470">
      <formula>#REF!=F656</formula>
    </cfRule>
    <cfRule type="expression" dxfId="361" priority="471">
      <formula>#REF!&lt;&gt;F656</formula>
    </cfRule>
  </conditionalFormatting>
  <conditionalFormatting sqref="F654">
    <cfRule type="expression" dxfId="360" priority="466">
      <formula>#REF!=F654</formula>
    </cfRule>
    <cfRule type="expression" dxfId="359" priority="467">
      <formula>#REF!=F654</formula>
    </cfRule>
    <cfRule type="expression" dxfId="358" priority="468">
      <formula>#REF!&lt;&gt;F654</formula>
    </cfRule>
  </conditionalFormatting>
  <conditionalFormatting sqref="F652:F656">
    <cfRule type="containsText" dxfId="357" priority="465" operator="containsText" text="県">
      <formula>NOT(ISERROR(SEARCH("県",F652)))</formula>
    </cfRule>
  </conditionalFormatting>
  <conditionalFormatting sqref="F652:F656">
    <cfRule type="expression" dxfId="356" priority="462">
      <formula>#REF!=F652</formula>
    </cfRule>
    <cfRule type="expression" dxfId="355" priority="463">
      <formula>#REF!=F652</formula>
    </cfRule>
    <cfRule type="expression" dxfId="354" priority="464">
      <formula>#REF!&lt;&gt;F652</formula>
    </cfRule>
  </conditionalFormatting>
  <conditionalFormatting sqref="F652:F656">
    <cfRule type="containsText" dxfId="353" priority="461" operator="containsText" text="県">
      <formula>NOT(ISERROR(SEARCH("県",F652)))</formula>
    </cfRule>
  </conditionalFormatting>
  <conditionalFormatting sqref="F659:G659">
    <cfRule type="containsText" dxfId="352" priority="436" operator="containsText" text="県">
      <formula>NOT(ISERROR(SEARCH("県",F659)))</formula>
    </cfRule>
  </conditionalFormatting>
  <conditionalFormatting sqref="F659">
    <cfRule type="expression" dxfId="351" priority="433">
      <formula>#REF!=F659</formula>
    </cfRule>
    <cfRule type="expression" dxfId="350" priority="434">
      <formula>#REF!=F659</formula>
    </cfRule>
    <cfRule type="expression" dxfId="349" priority="435">
      <formula>#REF!&lt;&gt;F659</formula>
    </cfRule>
  </conditionalFormatting>
  <conditionalFormatting sqref="F659">
    <cfRule type="containsText" dxfId="348" priority="432" operator="containsText" text="県">
      <formula>NOT(ISERROR(SEARCH("県",F659)))</formula>
    </cfRule>
  </conditionalFormatting>
  <conditionalFormatting sqref="F662">
    <cfRule type="expression" dxfId="347" priority="429">
      <formula>#REF!=F662</formula>
    </cfRule>
    <cfRule type="expression" dxfId="346" priority="430">
      <formula>#REF!=F662</formula>
    </cfRule>
    <cfRule type="expression" dxfId="345" priority="431">
      <formula>#REF!&lt;&gt;F662</formula>
    </cfRule>
  </conditionalFormatting>
  <conditionalFormatting sqref="F663">
    <cfRule type="expression" dxfId="344" priority="426">
      <formula>#REF!=F663</formula>
    </cfRule>
    <cfRule type="expression" dxfId="343" priority="427">
      <formula>#REF!=F663</formula>
    </cfRule>
    <cfRule type="expression" dxfId="342" priority="428">
      <formula>#REF!&lt;&gt;F663</formula>
    </cfRule>
  </conditionalFormatting>
  <conditionalFormatting sqref="F672">
    <cfRule type="expression" dxfId="341" priority="415">
      <formula>#REF!=F672</formula>
    </cfRule>
    <cfRule type="expression" dxfId="340" priority="416">
      <formula>#REF!=F672</formula>
    </cfRule>
    <cfRule type="expression" dxfId="339" priority="417">
      <formula>#REF!&lt;&gt;F672</formula>
    </cfRule>
  </conditionalFormatting>
  <conditionalFormatting sqref="F680:G680">
    <cfRule type="containsText" dxfId="338" priority="414" operator="containsText" text="県">
      <formula>NOT(ISERROR(SEARCH("県",F680)))</formula>
    </cfRule>
  </conditionalFormatting>
  <conditionalFormatting sqref="F692:G692">
    <cfRule type="containsText" dxfId="337" priority="413" operator="containsText" text="県">
      <formula>NOT(ISERROR(SEARCH("県",F692)))</formula>
    </cfRule>
  </conditionalFormatting>
  <conditionalFormatting sqref="F698:G699">
    <cfRule type="containsText" dxfId="336" priority="411" operator="containsText" text="県">
      <formula>NOT(ISERROR(SEARCH("県",F698)))</formula>
    </cfRule>
  </conditionalFormatting>
  <conditionalFormatting sqref="F35:G35">
    <cfRule type="containsText" dxfId="335" priority="410" operator="containsText" text="県">
      <formula>NOT(ISERROR(SEARCH("県",F35)))</formula>
    </cfRule>
  </conditionalFormatting>
  <conditionalFormatting sqref="F38:G38">
    <cfRule type="containsText" dxfId="334" priority="409" operator="containsText" text="県">
      <formula>NOT(ISERROR(SEARCH("県",F38)))</formula>
    </cfRule>
  </conditionalFormatting>
  <conditionalFormatting sqref="F41:G41">
    <cfRule type="containsText" dxfId="333" priority="408" operator="containsText" text="県">
      <formula>NOT(ISERROR(SEARCH("県",F41)))</formula>
    </cfRule>
  </conditionalFormatting>
  <conditionalFormatting sqref="F44:G44">
    <cfRule type="containsText" dxfId="332" priority="407" operator="containsText" text="県">
      <formula>NOT(ISERROR(SEARCH("県",F44)))</formula>
    </cfRule>
  </conditionalFormatting>
  <conditionalFormatting sqref="F47:G47">
    <cfRule type="containsText" dxfId="331" priority="406" operator="containsText" text="県">
      <formula>NOT(ISERROR(SEARCH("県",F47)))</formula>
    </cfRule>
  </conditionalFormatting>
  <conditionalFormatting sqref="F67:G67">
    <cfRule type="containsText" dxfId="330" priority="405" operator="containsText" text="県">
      <formula>NOT(ISERROR(SEARCH("県",F67)))</formula>
    </cfRule>
  </conditionalFormatting>
  <conditionalFormatting sqref="F70:G70">
    <cfRule type="containsText" dxfId="329" priority="404" operator="containsText" text="県">
      <formula>NOT(ISERROR(SEARCH("県",F70)))</formula>
    </cfRule>
  </conditionalFormatting>
  <conditionalFormatting sqref="F73:G73">
    <cfRule type="containsText" dxfId="328" priority="403" operator="containsText" text="県">
      <formula>NOT(ISERROR(SEARCH("県",F73)))</formula>
    </cfRule>
  </conditionalFormatting>
  <conditionalFormatting sqref="F86:G86">
    <cfRule type="containsText" dxfId="327" priority="402" operator="containsText" text="県">
      <formula>NOT(ISERROR(SEARCH("県",F86)))</formula>
    </cfRule>
  </conditionalFormatting>
  <conditionalFormatting sqref="F90:G90">
    <cfRule type="containsText" dxfId="326" priority="401" operator="containsText" text="県">
      <formula>NOT(ISERROR(SEARCH("県",F90)))</formula>
    </cfRule>
  </conditionalFormatting>
  <conditionalFormatting sqref="F94:G94">
    <cfRule type="containsText" dxfId="325" priority="400" operator="containsText" text="県">
      <formula>NOT(ISERROR(SEARCH("県",F94)))</formula>
    </cfRule>
  </conditionalFormatting>
  <conditionalFormatting sqref="F101:G101">
    <cfRule type="containsText" dxfId="324" priority="399" operator="containsText" text="県">
      <formula>NOT(ISERROR(SEARCH("県",F101)))</formula>
    </cfRule>
  </conditionalFormatting>
  <conditionalFormatting sqref="F108:G108">
    <cfRule type="containsText" dxfId="323" priority="398" operator="containsText" text="県">
      <formula>NOT(ISERROR(SEARCH("県",F108)))</formula>
    </cfRule>
  </conditionalFormatting>
  <conditionalFormatting sqref="F115:G115">
    <cfRule type="containsText" dxfId="322" priority="397" operator="containsText" text="県">
      <formula>NOT(ISERROR(SEARCH("県",F115)))</formula>
    </cfRule>
  </conditionalFormatting>
  <conditionalFormatting sqref="F122:G122">
    <cfRule type="containsText" dxfId="321" priority="396" operator="containsText" text="県">
      <formula>NOT(ISERROR(SEARCH("県",F122)))</formula>
    </cfRule>
  </conditionalFormatting>
  <conditionalFormatting sqref="F128:G128">
    <cfRule type="containsText" dxfId="320" priority="395" operator="containsText" text="県">
      <formula>NOT(ISERROR(SEARCH("県",F128)))</formula>
    </cfRule>
  </conditionalFormatting>
  <conditionalFormatting sqref="F134:G134">
    <cfRule type="containsText" dxfId="319" priority="394" operator="containsText" text="県">
      <formula>NOT(ISERROR(SEARCH("県",F134)))</formula>
    </cfRule>
  </conditionalFormatting>
  <conditionalFormatting sqref="F140:G140">
    <cfRule type="containsText" dxfId="318" priority="393" operator="containsText" text="県">
      <formula>NOT(ISERROR(SEARCH("県",F140)))</formula>
    </cfRule>
  </conditionalFormatting>
  <conditionalFormatting sqref="F153:G153">
    <cfRule type="containsText" dxfId="317" priority="392" operator="containsText" text="県">
      <formula>NOT(ISERROR(SEARCH("県",F153)))</formula>
    </cfRule>
  </conditionalFormatting>
  <conditionalFormatting sqref="F163:G163">
    <cfRule type="containsText" dxfId="316" priority="391" operator="containsText" text="県">
      <formula>NOT(ISERROR(SEARCH("県",F163)))</formula>
    </cfRule>
  </conditionalFormatting>
  <conditionalFormatting sqref="F173:G173">
    <cfRule type="containsText" dxfId="315" priority="390" operator="containsText" text="県">
      <formula>NOT(ISERROR(SEARCH("県",F173)))</formula>
    </cfRule>
  </conditionalFormatting>
  <conditionalFormatting sqref="F183:G183">
    <cfRule type="containsText" dxfId="314" priority="389" operator="containsText" text="県">
      <formula>NOT(ISERROR(SEARCH("県",F183)))</formula>
    </cfRule>
  </conditionalFormatting>
  <conditionalFormatting sqref="F186:G186">
    <cfRule type="containsText" dxfId="313" priority="388" operator="containsText" text="県">
      <formula>NOT(ISERROR(SEARCH("県",F186)))</formula>
    </cfRule>
  </conditionalFormatting>
  <conditionalFormatting sqref="F195:G195">
    <cfRule type="containsText" dxfId="312" priority="387" operator="containsText" text="県">
      <formula>NOT(ISERROR(SEARCH("県",F195)))</formula>
    </cfRule>
  </conditionalFormatting>
  <conditionalFormatting sqref="F226:G226">
    <cfRule type="containsText" dxfId="311" priority="386" operator="containsText" text="県">
      <formula>NOT(ISERROR(SEARCH("県",F226)))</formula>
    </cfRule>
  </conditionalFormatting>
  <conditionalFormatting sqref="F238:G238">
    <cfRule type="containsText" dxfId="310" priority="385" operator="containsText" text="県">
      <formula>NOT(ISERROR(SEARCH("県",F238)))</formula>
    </cfRule>
  </conditionalFormatting>
  <conditionalFormatting sqref="F244:G244">
    <cfRule type="containsText" dxfId="309" priority="384" operator="containsText" text="県">
      <formula>NOT(ISERROR(SEARCH("県",F244)))</formula>
    </cfRule>
  </conditionalFormatting>
  <conditionalFormatting sqref="F255:G255">
    <cfRule type="containsText" dxfId="308" priority="383" operator="containsText" text="県">
      <formula>NOT(ISERROR(SEARCH("県",F255)))</formula>
    </cfRule>
  </conditionalFormatting>
  <conditionalFormatting sqref="F274:G274">
    <cfRule type="containsText" dxfId="307" priority="382" operator="containsText" text="県">
      <formula>NOT(ISERROR(SEARCH("県",F274)))</formula>
    </cfRule>
  </conditionalFormatting>
  <conditionalFormatting sqref="F291:G291">
    <cfRule type="containsText" dxfId="306" priority="381" operator="containsText" text="県">
      <formula>NOT(ISERROR(SEARCH("県",F291)))</formula>
    </cfRule>
  </conditionalFormatting>
  <conditionalFormatting sqref="F299:G299">
    <cfRule type="containsText" dxfId="305" priority="380" operator="containsText" text="県">
      <formula>NOT(ISERROR(SEARCH("県",F299)))</formula>
    </cfRule>
  </conditionalFormatting>
  <conditionalFormatting sqref="F310:G310">
    <cfRule type="containsText" dxfId="304" priority="379" operator="containsText" text="県">
      <formula>NOT(ISERROR(SEARCH("県",F310)))</formula>
    </cfRule>
  </conditionalFormatting>
  <conditionalFormatting sqref="F328:G328">
    <cfRule type="containsText" dxfId="303" priority="378" operator="containsText" text="県">
      <formula>NOT(ISERROR(SEARCH("県",F328)))</formula>
    </cfRule>
  </conditionalFormatting>
  <conditionalFormatting sqref="F337:G337">
    <cfRule type="containsText" dxfId="302" priority="377" operator="containsText" text="県">
      <formula>NOT(ISERROR(SEARCH("県",F337)))</formula>
    </cfRule>
  </conditionalFormatting>
  <conditionalFormatting sqref="F345:G345">
    <cfRule type="containsText" dxfId="301" priority="376" operator="containsText" text="県">
      <formula>NOT(ISERROR(SEARCH("県",F345)))</formula>
    </cfRule>
  </conditionalFormatting>
  <conditionalFormatting sqref="F352:G352">
    <cfRule type="containsText" dxfId="300" priority="375" operator="containsText" text="県">
      <formula>NOT(ISERROR(SEARCH("県",F352)))</formula>
    </cfRule>
  </conditionalFormatting>
  <conditionalFormatting sqref="F355:G355">
    <cfRule type="containsText" dxfId="299" priority="374" operator="containsText" text="県">
      <formula>NOT(ISERROR(SEARCH("県",F355)))</formula>
    </cfRule>
  </conditionalFormatting>
  <conditionalFormatting sqref="F371:G371">
    <cfRule type="containsText" dxfId="298" priority="373" operator="containsText" text="県">
      <formula>NOT(ISERROR(SEARCH("県",F371)))</formula>
    </cfRule>
  </conditionalFormatting>
  <conditionalFormatting sqref="F374:G374">
    <cfRule type="containsText" dxfId="297" priority="372" operator="containsText" text="県">
      <formula>NOT(ISERROR(SEARCH("県",F374)))</formula>
    </cfRule>
  </conditionalFormatting>
  <conditionalFormatting sqref="F379:G379">
    <cfRule type="containsText" dxfId="296" priority="371" operator="containsText" text="県">
      <formula>NOT(ISERROR(SEARCH("県",F379)))</formula>
    </cfRule>
  </conditionalFormatting>
  <conditionalFormatting sqref="F390:G390">
    <cfRule type="containsText" dxfId="295" priority="370" operator="containsText" text="県">
      <formula>NOT(ISERROR(SEARCH("県",F390)))</formula>
    </cfRule>
  </conditionalFormatting>
  <conditionalFormatting sqref="F395:G395">
    <cfRule type="containsText" dxfId="294" priority="369" operator="containsText" text="県">
      <formula>NOT(ISERROR(SEARCH("県",F395)))</formula>
    </cfRule>
  </conditionalFormatting>
  <conditionalFormatting sqref="F402:G402">
    <cfRule type="containsText" dxfId="293" priority="368" operator="containsText" text="県">
      <formula>NOT(ISERROR(SEARCH("県",F402)))</formula>
    </cfRule>
  </conditionalFormatting>
  <conditionalFormatting sqref="F408:G408">
    <cfRule type="containsText" dxfId="292" priority="367" operator="containsText" text="県">
      <formula>NOT(ISERROR(SEARCH("県",F408)))</formula>
    </cfRule>
  </conditionalFormatting>
  <conditionalFormatting sqref="F411:G411">
    <cfRule type="containsText" dxfId="291" priority="366" operator="containsText" text="県">
      <formula>NOT(ISERROR(SEARCH("県",F411)))</formula>
    </cfRule>
  </conditionalFormatting>
  <conditionalFormatting sqref="F417:G417">
    <cfRule type="containsText" dxfId="290" priority="365" operator="containsText" text="県">
      <formula>NOT(ISERROR(SEARCH("県",F417)))</formula>
    </cfRule>
  </conditionalFormatting>
  <conditionalFormatting sqref="F422:G422">
    <cfRule type="containsText" dxfId="289" priority="364" operator="containsText" text="県">
      <formula>NOT(ISERROR(SEARCH("県",F422)))</formula>
    </cfRule>
  </conditionalFormatting>
  <conditionalFormatting sqref="F426:G426">
    <cfRule type="containsText" dxfId="288" priority="363" operator="containsText" text="県">
      <formula>NOT(ISERROR(SEARCH("県",F426)))</formula>
    </cfRule>
  </conditionalFormatting>
  <conditionalFormatting sqref="F438:G438">
    <cfRule type="containsText" dxfId="287" priority="362" operator="containsText" text="県">
      <formula>NOT(ISERROR(SEARCH("県",F438)))</formula>
    </cfRule>
  </conditionalFormatting>
  <conditionalFormatting sqref="F442:G442">
    <cfRule type="containsText" dxfId="286" priority="361" operator="containsText" text="県">
      <formula>NOT(ISERROR(SEARCH("県",F442)))</formula>
    </cfRule>
  </conditionalFormatting>
  <conditionalFormatting sqref="F446:G446">
    <cfRule type="containsText" dxfId="285" priority="360" operator="containsText" text="県">
      <formula>NOT(ISERROR(SEARCH("県",F446)))</formula>
    </cfRule>
  </conditionalFormatting>
  <conditionalFormatting sqref="F450:G450">
    <cfRule type="containsText" dxfId="284" priority="359" operator="containsText" text="県">
      <formula>NOT(ISERROR(SEARCH("県",F450)))</formula>
    </cfRule>
  </conditionalFormatting>
  <conditionalFormatting sqref="F453:G453">
    <cfRule type="containsText" dxfId="283" priority="358" operator="containsText" text="県">
      <formula>NOT(ISERROR(SEARCH("県",F453)))</formula>
    </cfRule>
  </conditionalFormatting>
  <conditionalFormatting sqref="F456:G456">
    <cfRule type="containsText" dxfId="282" priority="357" operator="containsText" text="県">
      <formula>NOT(ISERROR(SEARCH("県",F456)))</formula>
    </cfRule>
  </conditionalFormatting>
  <conditionalFormatting sqref="F459:G459">
    <cfRule type="containsText" dxfId="281" priority="356" operator="containsText" text="県">
      <formula>NOT(ISERROR(SEARCH("県",F459)))</formula>
    </cfRule>
  </conditionalFormatting>
  <conditionalFormatting sqref="F462:G462">
    <cfRule type="containsText" dxfId="280" priority="355" operator="containsText" text="県">
      <formula>NOT(ISERROR(SEARCH("県",F462)))</formula>
    </cfRule>
  </conditionalFormatting>
  <conditionalFormatting sqref="F465:G465">
    <cfRule type="containsText" dxfId="279" priority="354" operator="containsText" text="県">
      <formula>NOT(ISERROR(SEARCH("県",F465)))</formula>
    </cfRule>
  </conditionalFormatting>
  <conditionalFormatting sqref="F469:G469">
    <cfRule type="containsText" dxfId="278" priority="353" operator="containsText" text="県">
      <formula>NOT(ISERROR(SEARCH("県",F469)))</formula>
    </cfRule>
  </conditionalFormatting>
  <conditionalFormatting sqref="F472:G472">
    <cfRule type="containsText" dxfId="277" priority="352" operator="containsText" text="県">
      <formula>NOT(ISERROR(SEARCH("県",F472)))</formula>
    </cfRule>
  </conditionalFormatting>
  <conditionalFormatting sqref="F476:G476">
    <cfRule type="containsText" dxfId="276" priority="351" operator="containsText" text="県">
      <formula>NOT(ISERROR(SEARCH("県",F476)))</formula>
    </cfRule>
  </conditionalFormatting>
  <conditionalFormatting sqref="F480:G480">
    <cfRule type="containsText" dxfId="275" priority="350" operator="containsText" text="県">
      <formula>NOT(ISERROR(SEARCH("県",F480)))</formula>
    </cfRule>
  </conditionalFormatting>
  <conditionalFormatting sqref="F490:G490">
    <cfRule type="containsText" dxfId="274" priority="349" operator="containsText" text="県">
      <formula>NOT(ISERROR(SEARCH("県",F490)))</formula>
    </cfRule>
  </conditionalFormatting>
  <conditionalFormatting sqref="F494:G494">
    <cfRule type="containsText" dxfId="273" priority="348" operator="containsText" text="県">
      <formula>NOT(ISERROR(SEARCH("県",F494)))</formula>
    </cfRule>
  </conditionalFormatting>
  <conditionalFormatting sqref="F497:G497">
    <cfRule type="containsText" dxfId="272" priority="347" operator="containsText" text="県">
      <formula>NOT(ISERROR(SEARCH("県",F497)))</formula>
    </cfRule>
  </conditionalFormatting>
  <conditionalFormatting sqref="F501:G501">
    <cfRule type="containsText" dxfId="271" priority="346" operator="containsText" text="県">
      <formula>NOT(ISERROR(SEARCH("県",F501)))</formula>
    </cfRule>
  </conditionalFormatting>
  <conditionalFormatting sqref="F504:G504">
    <cfRule type="containsText" dxfId="270" priority="345" operator="containsText" text="県">
      <formula>NOT(ISERROR(SEARCH("県",F504)))</formula>
    </cfRule>
  </conditionalFormatting>
  <conditionalFormatting sqref="F507:G507">
    <cfRule type="containsText" dxfId="269" priority="344" operator="containsText" text="県">
      <formula>NOT(ISERROR(SEARCH("県",F507)))</formula>
    </cfRule>
  </conditionalFormatting>
  <conditionalFormatting sqref="F510:G510">
    <cfRule type="containsText" dxfId="268" priority="343" operator="containsText" text="県">
      <formula>NOT(ISERROR(SEARCH("県",F510)))</formula>
    </cfRule>
  </conditionalFormatting>
  <conditionalFormatting sqref="F513:G513">
    <cfRule type="containsText" dxfId="267" priority="342" operator="containsText" text="県">
      <formula>NOT(ISERROR(SEARCH("県",F513)))</formula>
    </cfRule>
  </conditionalFormatting>
  <conditionalFormatting sqref="F521:G521">
    <cfRule type="containsText" dxfId="266" priority="341" operator="containsText" text="県">
      <formula>NOT(ISERROR(SEARCH("県",F521)))</formula>
    </cfRule>
  </conditionalFormatting>
  <conditionalFormatting sqref="F524:G524">
    <cfRule type="containsText" dxfId="265" priority="340" operator="containsText" text="県">
      <formula>NOT(ISERROR(SEARCH("県",F524)))</formula>
    </cfRule>
  </conditionalFormatting>
  <conditionalFormatting sqref="F533:G533">
    <cfRule type="containsText" dxfId="264" priority="339" operator="containsText" text="県">
      <formula>NOT(ISERROR(SEARCH("県",F533)))</formula>
    </cfRule>
  </conditionalFormatting>
  <conditionalFormatting sqref="F536:G536">
    <cfRule type="containsText" dxfId="263" priority="338" operator="containsText" text="県">
      <formula>NOT(ISERROR(SEARCH("県",F536)))</formula>
    </cfRule>
  </conditionalFormatting>
  <conditionalFormatting sqref="F539:G539">
    <cfRule type="containsText" dxfId="262" priority="337" operator="containsText" text="県">
      <formula>NOT(ISERROR(SEARCH("県",F539)))</formula>
    </cfRule>
  </conditionalFormatting>
  <conditionalFormatting sqref="F543:G543">
    <cfRule type="containsText" dxfId="261" priority="336" operator="containsText" text="県">
      <formula>NOT(ISERROR(SEARCH("県",F543)))</formula>
    </cfRule>
  </conditionalFormatting>
  <conditionalFormatting sqref="F546:G546">
    <cfRule type="containsText" dxfId="260" priority="335" operator="containsText" text="県">
      <formula>NOT(ISERROR(SEARCH("県",F546)))</formula>
    </cfRule>
  </conditionalFormatting>
  <conditionalFormatting sqref="F624:G624">
    <cfRule type="containsText" dxfId="259" priority="334" operator="containsText" text="県">
      <formula>NOT(ISERROR(SEARCH("県",F624)))</formula>
    </cfRule>
  </conditionalFormatting>
  <conditionalFormatting sqref="F628:G628">
    <cfRule type="containsText" dxfId="258" priority="333" operator="containsText" text="県">
      <formula>NOT(ISERROR(SEARCH("県",F628)))</formula>
    </cfRule>
  </conditionalFormatting>
  <conditionalFormatting sqref="F649:G649">
    <cfRule type="containsText" dxfId="257" priority="332" operator="containsText" text="県">
      <formula>NOT(ISERROR(SEARCH("県",F649)))</formula>
    </cfRule>
  </conditionalFormatting>
  <conditionalFormatting sqref="F664:G664">
    <cfRule type="containsText" dxfId="256" priority="331" operator="containsText" text="県">
      <formula>NOT(ISERROR(SEARCH("県",F664)))</formula>
    </cfRule>
  </conditionalFormatting>
  <conditionalFormatting sqref="F673:G673">
    <cfRule type="containsText" dxfId="255" priority="330" operator="containsText" text="県">
      <formula>NOT(ISERROR(SEARCH("県",F673)))</formula>
    </cfRule>
  </conditionalFormatting>
  <conditionalFormatting sqref="F691:G691">
    <cfRule type="containsText" dxfId="254" priority="329" operator="containsText" text="県">
      <formula>NOT(ISERROR(SEARCH("県",F691)))</formula>
    </cfRule>
  </conditionalFormatting>
  <conditionalFormatting sqref="F697:G697">
    <cfRule type="containsText" dxfId="253" priority="328" operator="containsText" text="県">
      <formula>NOT(ISERROR(SEARCH("県",F697)))</formula>
    </cfRule>
  </conditionalFormatting>
  <conditionalFormatting sqref="F700:G700">
    <cfRule type="containsText" dxfId="252" priority="327" operator="containsText" text="県">
      <formula>NOT(ISERROR(SEARCH("県",F700)))</formula>
    </cfRule>
  </conditionalFormatting>
  <conditionalFormatting sqref="F703:G704">
    <cfRule type="containsText" dxfId="251" priority="326" operator="containsText" text="県">
      <formula>NOT(ISERROR(SEARCH("県",F703)))</formula>
    </cfRule>
  </conditionalFormatting>
  <conditionalFormatting sqref="F547:G556 F558:G566">
    <cfRule type="containsText" dxfId="250" priority="325" operator="containsText" text="県">
      <formula>NOT(ISERROR(SEARCH("県",F547)))</formula>
    </cfRule>
  </conditionalFormatting>
  <conditionalFormatting sqref="F548:F556">
    <cfRule type="expression" dxfId="249" priority="322">
      <formula>#REF!=F548</formula>
    </cfRule>
    <cfRule type="expression" dxfId="248" priority="323">
      <formula>#REF!=F548</formula>
    </cfRule>
    <cfRule type="expression" dxfId="247" priority="324">
      <formula>#REF!&lt;&gt;F548</formula>
    </cfRule>
  </conditionalFormatting>
  <conditionalFormatting sqref="F548:F556">
    <cfRule type="expression" dxfId="246" priority="319">
      <formula>#REF!=F548</formula>
    </cfRule>
    <cfRule type="expression" dxfId="245" priority="320">
      <formula>#REF!=F548</formula>
    </cfRule>
    <cfRule type="expression" dxfId="244" priority="321">
      <formula>#REF!&lt;&gt;F548</formula>
    </cfRule>
  </conditionalFormatting>
  <conditionalFormatting sqref="F548:F556">
    <cfRule type="expression" dxfId="243" priority="316">
      <formula>#REF!=F548</formula>
    </cfRule>
    <cfRule type="expression" dxfId="242" priority="317">
      <formula>#REF!=F548</formula>
    </cfRule>
    <cfRule type="expression" dxfId="241" priority="318">
      <formula>#REF!&lt;&gt;F548</formula>
    </cfRule>
  </conditionalFormatting>
  <conditionalFormatting sqref="F548:F556">
    <cfRule type="expression" dxfId="240" priority="313">
      <formula>#REF!=F548</formula>
    </cfRule>
    <cfRule type="expression" dxfId="239" priority="314">
      <formula>#REF!=F548</formula>
    </cfRule>
    <cfRule type="expression" dxfId="238" priority="315">
      <formula>#REF!&lt;&gt;F548</formula>
    </cfRule>
  </conditionalFormatting>
  <conditionalFormatting sqref="F559:F566">
    <cfRule type="expression" dxfId="237" priority="310">
      <formula>#REF!=F559</formula>
    </cfRule>
    <cfRule type="expression" dxfId="236" priority="311">
      <formula>#REF!=F559</formula>
    </cfRule>
    <cfRule type="expression" dxfId="235" priority="312">
      <formula>#REF!&lt;&gt;F559</formula>
    </cfRule>
  </conditionalFormatting>
  <conditionalFormatting sqref="F559:F566">
    <cfRule type="expression" dxfId="234" priority="307">
      <formula>#REF!=F559</formula>
    </cfRule>
    <cfRule type="expression" dxfId="233" priority="308">
      <formula>#REF!=F559</formula>
    </cfRule>
    <cfRule type="expression" dxfId="232" priority="309">
      <formula>#REF!&lt;&gt;F559</formula>
    </cfRule>
  </conditionalFormatting>
  <conditionalFormatting sqref="F559:F566">
    <cfRule type="expression" dxfId="231" priority="304">
      <formula>#REF!=F559</formula>
    </cfRule>
    <cfRule type="expression" dxfId="230" priority="305">
      <formula>#REF!=F559</formula>
    </cfRule>
    <cfRule type="expression" dxfId="229" priority="306">
      <formula>#REF!&lt;&gt;F559</formula>
    </cfRule>
  </conditionalFormatting>
  <conditionalFormatting sqref="F559:F566">
    <cfRule type="expression" dxfId="228" priority="301">
      <formula>#REF!=F559</formula>
    </cfRule>
    <cfRule type="expression" dxfId="227" priority="302">
      <formula>#REF!=F559</formula>
    </cfRule>
    <cfRule type="expression" dxfId="226" priority="303">
      <formula>#REF!&lt;&gt;F559</formula>
    </cfRule>
  </conditionalFormatting>
  <conditionalFormatting sqref="F557:G557">
    <cfRule type="containsText" dxfId="225" priority="300" operator="containsText" text="県">
      <formula>NOT(ISERROR(SEARCH("県",F557)))</formula>
    </cfRule>
  </conditionalFormatting>
  <conditionalFormatting sqref="F567:G567">
    <cfRule type="containsText" dxfId="224" priority="299" operator="containsText" text="県">
      <formula>NOT(ISERROR(SEARCH("県",F567)))</formula>
    </cfRule>
  </conditionalFormatting>
  <conditionalFormatting sqref="F583:G584">
    <cfRule type="containsText" dxfId="223" priority="269" operator="containsText" text="県">
      <formula>NOT(ISERROR(SEARCH("県",F583)))</formula>
    </cfRule>
  </conditionalFormatting>
  <conditionalFormatting sqref="F577:F582">
    <cfRule type="expression" dxfId="222" priority="271">
      <formula>#REF!=F577</formula>
    </cfRule>
    <cfRule type="expression" dxfId="221" priority="272">
      <formula>#REF!=F577</formula>
    </cfRule>
    <cfRule type="expression" dxfId="220" priority="273">
      <formula>#REF!&lt;&gt;F577</formula>
    </cfRule>
  </conditionalFormatting>
  <conditionalFormatting sqref="F576:G576 F568:G568">
    <cfRule type="containsText" dxfId="219" priority="298" operator="containsText" text="県">
      <formula>NOT(ISERROR(SEARCH("県",F568)))</formula>
    </cfRule>
  </conditionalFormatting>
  <conditionalFormatting sqref="F569:G569 F570:F575">
    <cfRule type="containsText" dxfId="218" priority="285" operator="containsText" text="県">
      <formula>NOT(ISERROR(SEARCH("県",F569)))</formula>
    </cfRule>
  </conditionalFormatting>
  <conditionalFormatting sqref="G570:G575">
    <cfRule type="containsText" dxfId="217" priority="284" operator="containsText" text="県">
      <formula>NOT(ISERROR(SEARCH("県",G570)))</formula>
    </cfRule>
  </conditionalFormatting>
  <conditionalFormatting sqref="F577:G582">
    <cfRule type="containsText" dxfId="216" priority="283" operator="containsText" text="県">
      <formula>NOT(ISERROR(SEARCH("県",F577)))</formula>
    </cfRule>
  </conditionalFormatting>
  <conditionalFormatting sqref="F577:F582">
    <cfRule type="expression" dxfId="215" priority="280">
      <formula>#REF!=F577</formula>
    </cfRule>
    <cfRule type="expression" dxfId="214" priority="281">
      <formula>#REF!=F577</formula>
    </cfRule>
    <cfRule type="expression" dxfId="213" priority="282">
      <formula>#REF!&lt;&gt;F577</formula>
    </cfRule>
  </conditionalFormatting>
  <conditionalFormatting sqref="F577:F582">
    <cfRule type="expression" dxfId="212" priority="277">
      <formula>#REF!=F577</formula>
    </cfRule>
    <cfRule type="expression" dxfId="211" priority="278">
      <formula>#REF!=F577</formula>
    </cfRule>
    <cfRule type="expression" dxfId="210" priority="279">
      <formula>#REF!&lt;&gt;F577</formula>
    </cfRule>
  </conditionalFormatting>
  <conditionalFormatting sqref="F577:F582">
    <cfRule type="expression" dxfId="209" priority="274">
      <formula>#REF!=F577</formula>
    </cfRule>
    <cfRule type="expression" dxfId="208" priority="275">
      <formula>#REF!=F577</formula>
    </cfRule>
    <cfRule type="expression" dxfId="207" priority="276">
      <formula>#REF!&lt;&gt;F577</formula>
    </cfRule>
  </conditionalFormatting>
  <conditionalFormatting sqref="F19:G19">
    <cfRule type="containsText" dxfId="206" priority="268" operator="containsText" text="県">
      <formula>NOT(ISERROR(SEARCH("県",F19)))</formula>
    </cfRule>
  </conditionalFormatting>
  <conditionalFormatting sqref="F60:G62">
    <cfRule type="containsText" dxfId="205" priority="267" operator="containsText" text="県">
      <formula>NOT(ISERROR(SEARCH("県",F60)))</formula>
    </cfRule>
  </conditionalFormatting>
  <conditionalFormatting sqref="F63:G63">
    <cfRule type="containsText" dxfId="204" priority="266" operator="containsText" text="県">
      <formula>NOT(ISERROR(SEARCH("県",F63)))</formula>
    </cfRule>
  </conditionalFormatting>
  <conditionalFormatting sqref="F64">
    <cfRule type="expression" dxfId="203" priority="263">
      <formula>#REF!=F64</formula>
    </cfRule>
    <cfRule type="expression" dxfId="202" priority="264">
      <formula>#REF!=F64</formula>
    </cfRule>
    <cfRule type="expression" dxfId="201" priority="265">
      <formula>#REF!&lt;&gt;F64</formula>
    </cfRule>
  </conditionalFormatting>
  <conditionalFormatting sqref="F64:G64">
    <cfRule type="containsText" dxfId="200" priority="262" operator="containsText" text="県">
      <formula>NOT(ISERROR(SEARCH("県",F64)))</formula>
    </cfRule>
  </conditionalFormatting>
  <conditionalFormatting sqref="F65:F66">
    <cfRule type="expression" dxfId="199" priority="259">
      <formula>#REF!=F65</formula>
    </cfRule>
    <cfRule type="expression" dxfId="198" priority="260">
      <formula>#REF!=F65</formula>
    </cfRule>
    <cfRule type="expression" dxfId="197" priority="261">
      <formula>#REF!&lt;&gt;F65</formula>
    </cfRule>
  </conditionalFormatting>
  <conditionalFormatting sqref="F65:G66">
    <cfRule type="containsText" dxfId="196" priority="258" operator="containsText" text="県">
      <formula>NOT(ISERROR(SEARCH("県",F65)))</formula>
    </cfRule>
  </conditionalFormatting>
  <conditionalFormatting sqref="F107:G107">
    <cfRule type="containsText" dxfId="195" priority="257" operator="containsText" text="県">
      <formula>NOT(ISERROR(SEARCH("県",F107)))</formula>
    </cfRule>
  </conditionalFormatting>
  <conditionalFormatting sqref="F114:G114">
    <cfRule type="containsText" dxfId="194" priority="256" operator="containsText" text="県">
      <formula>NOT(ISERROR(SEARCH("県",F114)))</formula>
    </cfRule>
  </conditionalFormatting>
  <conditionalFormatting sqref="F121:G121">
    <cfRule type="containsText" dxfId="193" priority="255" operator="containsText" text="県">
      <formula>NOT(ISERROR(SEARCH("県",F121)))</formula>
    </cfRule>
  </conditionalFormatting>
  <conditionalFormatting sqref="F152:G152">
    <cfRule type="containsText" dxfId="192" priority="254" operator="containsText" text="県">
      <formula>NOT(ISERROR(SEARCH("県",F152)))</formula>
    </cfRule>
  </conditionalFormatting>
  <conditionalFormatting sqref="F158">
    <cfRule type="expression" dxfId="191" priority="251">
      <formula>#REF!=F158</formula>
    </cfRule>
    <cfRule type="expression" dxfId="190" priority="252">
      <formula>#REF!=F158</formula>
    </cfRule>
    <cfRule type="expression" dxfId="189" priority="253">
      <formula>#REF!&lt;&gt;F158</formula>
    </cfRule>
  </conditionalFormatting>
  <conditionalFormatting sqref="F158:G158 G159:G162">
    <cfRule type="containsText" dxfId="188" priority="250" operator="containsText" text="県">
      <formula>NOT(ISERROR(SEARCH("県",F158)))</formula>
    </cfRule>
  </conditionalFormatting>
  <conditionalFormatting sqref="F161:F162">
    <cfRule type="containsText" dxfId="187" priority="249" operator="containsText" text="県">
      <formula>NOT(ISERROR(SEARCH("県",F161)))</formula>
    </cfRule>
  </conditionalFormatting>
  <conditionalFormatting sqref="F159:G160">
    <cfRule type="expression" dxfId="186" priority="246">
      <formula>#REF!=F159</formula>
    </cfRule>
    <cfRule type="expression" dxfId="185" priority="247">
      <formula>#REF!=F159</formula>
    </cfRule>
    <cfRule type="expression" dxfId="184" priority="248">
      <formula>#REF!&lt;&gt;F159</formula>
    </cfRule>
  </conditionalFormatting>
  <conditionalFormatting sqref="F159:G160">
    <cfRule type="expression" dxfId="183" priority="243">
      <formula>#REF!=F159</formula>
    </cfRule>
    <cfRule type="expression" dxfId="182" priority="244">
      <formula>#REF!=F159</formula>
    </cfRule>
    <cfRule type="expression" dxfId="181" priority="245">
      <formula>#REF!&lt;&gt;F159</formula>
    </cfRule>
  </conditionalFormatting>
  <conditionalFormatting sqref="F172:G172">
    <cfRule type="containsText" dxfId="180" priority="242" operator="containsText" text="県">
      <formula>NOT(ISERROR(SEARCH("県",F172)))</formula>
    </cfRule>
  </conditionalFormatting>
  <conditionalFormatting sqref="F266:G270 F272:G273">
    <cfRule type="containsText" dxfId="179" priority="232" operator="containsText" text="県">
      <formula>NOT(ISERROR(SEARCH("県",F266)))</formula>
    </cfRule>
  </conditionalFormatting>
  <conditionalFormatting sqref="F271:G271">
    <cfRule type="containsText" dxfId="178" priority="231" operator="containsText" text="県">
      <formula>NOT(ISERROR(SEARCH("県",F271)))</formula>
    </cfRule>
  </conditionalFormatting>
  <conditionalFormatting sqref="F434">
    <cfRule type="expression" dxfId="177" priority="220">
      <formula>#REF!=F434</formula>
    </cfRule>
    <cfRule type="expression" dxfId="176" priority="221">
      <formula>#REF!=F434</formula>
    </cfRule>
    <cfRule type="expression" dxfId="175" priority="222">
      <formula>#REF!&lt;&gt;F434</formula>
    </cfRule>
  </conditionalFormatting>
  <conditionalFormatting sqref="F434:G434">
    <cfRule type="containsText" dxfId="174" priority="219" operator="containsText" text="県">
      <formula>NOT(ISERROR(SEARCH("県",F434)))</formula>
    </cfRule>
  </conditionalFormatting>
  <conditionalFormatting sqref="F435">
    <cfRule type="expression" dxfId="173" priority="209">
      <formula>#REF!=F435</formula>
    </cfRule>
    <cfRule type="expression" dxfId="172" priority="210">
      <formula>#REF!=F435</formula>
    </cfRule>
    <cfRule type="expression" dxfId="171" priority="211">
      <formula>#REF!&lt;&gt;F435</formula>
    </cfRule>
  </conditionalFormatting>
  <conditionalFormatting sqref="F435:G435">
    <cfRule type="containsText" dxfId="170" priority="205" operator="containsText" text="県">
      <formula>NOT(ISERROR(SEARCH("県",F435)))</formula>
    </cfRule>
  </conditionalFormatting>
  <conditionalFormatting sqref="G619:G622">
    <cfRule type="containsText" dxfId="169" priority="186" operator="containsText" text="県">
      <formula>NOT(ISERROR(SEARCH("県",G619)))</formula>
    </cfRule>
  </conditionalFormatting>
  <conditionalFormatting sqref="F620:F621">
    <cfRule type="containsText" dxfId="168" priority="185" operator="containsText" text="県">
      <formula>NOT(ISERROR(SEARCH("県",F620)))</formula>
    </cfRule>
  </conditionalFormatting>
  <conditionalFormatting sqref="F620:F621">
    <cfRule type="expression" dxfId="167" priority="182">
      <formula>#REF!=F620</formula>
    </cfRule>
    <cfRule type="expression" dxfId="166" priority="183">
      <formula>#REF!=F620</formula>
    </cfRule>
    <cfRule type="expression" dxfId="165" priority="184">
      <formula>#REF!&lt;&gt;F620</formula>
    </cfRule>
  </conditionalFormatting>
  <conditionalFormatting sqref="F620:F621">
    <cfRule type="expression" dxfId="164" priority="179">
      <formula>#REF!=F620</formula>
    </cfRule>
    <cfRule type="expression" dxfId="163" priority="180">
      <formula>#REF!=F620</formula>
    </cfRule>
    <cfRule type="expression" dxfId="162" priority="181">
      <formula>#REF!&lt;&gt;F620</formula>
    </cfRule>
  </conditionalFormatting>
  <conditionalFormatting sqref="F620:F621">
    <cfRule type="expression" dxfId="161" priority="176">
      <formula>#REF!=F620</formula>
    </cfRule>
    <cfRule type="expression" dxfId="160" priority="177">
      <formula>#REF!=F620</formula>
    </cfRule>
    <cfRule type="expression" dxfId="159" priority="178">
      <formula>#REF!&lt;&gt;F620</formula>
    </cfRule>
  </conditionalFormatting>
  <conditionalFormatting sqref="F620:F621">
    <cfRule type="expression" dxfId="158" priority="173">
      <formula>#REF!=F620</formula>
    </cfRule>
    <cfRule type="expression" dxfId="157" priority="174">
      <formula>#REF!=F620</formula>
    </cfRule>
    <cfRule type="expression" dxfId="156" priority="175">
      <formula>#REF!&lt;&gt;F620</formula>
    </cfRule>
  </conditionalFormatting>
  <conditionalFormatting sqref="F619">
    <cfRule type="containsText" dxfId="155" priority="172" operator="containsText" text="県">
      <formula>NOT(ISERROR(SEARCH("県",F619)))</formula>
    </cfRule>
  </conditionalFormatting>
  <conditionalFormatting sqref="F622">
    <cfRule type="containsText" dxfId="154" priority="171" operator="containsText" text="県">
      <formula>NOT(ISERROR(SEARCH("県",F622)))</formula>
    </cfRule>
  </conditionalFormatting>
  <conditionalFormatting sqref="F622">
    <cfRule type="expression" dxfId="153" priority="168">
      <formula>#REF!=F622</formula>
    </cfRule>
    <cfRule type="expression" dxfId="152" priority="169">
      <formula>#REF!=F622</formula>
    </cfRule>
    <cfRule type="expression" dxfId="151" priority="170">
      <formula>#REF!&lt;&gt;F622</formula>
    </cfRule>
  </conditionalFormatting>
  <conditionalFormatting sqref="F622">
    <cfRule type="expression" dxfId="150" priority="165">
      <formula>#REF!=F622</formula>
    </cfRule>
    <cfRule type="expression" dxfId="149" priority="166">
      <formula>#REF!=F622</formula>
    </cfRule>
    <cfRule type="expression" dxfId="148" priority="167">
      <formula>#REF!&lt;&gt;F622</formula>
    </cfRule>
  </conditionalFormatting>
  <conditionalFormatting sqref="F622">
    <cfRule type="expression" dxfId="147" priority="162">
      <formula>#REF!=F622</formula>
    </cfRule>
    <cfRule type="expression" dxfId="146" priority="163">
      <formula>#REF!=F622</formula>
    </cfRule>
    <cfRule type="expression" dxfId="145" priority="164">
      <formula>#REF!&lt;&gt;F622</formula>
    </cfRule>
  </conditionalFormatting>
  <conditionalFormatting sqref="F622">
    <cfRule type="expression" dxfId="144" priority="159">
      <formula>#REF!=F622</formula>
    </cfRule>
    <cfRule type="expression" dxfId="143" priority="160">
      <formula>#REF!=F622</formula>
    </cfRule>
    <cfRule type="expression" dxfId="142" priority="161">
      <formula>#REF!&lt;&gt;F622</formula>
    </cfRule>
  </conditionalFormatting>
  <conditionalFormatting sqref="F623">
    <cfRule type="expression" dxfId="141" priority="156">
      <formula>#REF!=F623</formula>
    </cfRule>
    <cfRule type="expression" dxfId="140" priority="157">
      <formula>#REF!=F623</formula>
    </cfRule>
    <cfRule type="expression" dxfId="139" priority="158">
      <formula>#REF!&lt;&gt;F623</formula>
    </cfRule>
  </conditionalFormatting>
  <conditionalFormatting sqref="F623:G623">
    <cfRule type="containsText" dxfId="138" priority="155" operator="containsText" text="県">
      <formula>NOT(ISERROR(SEARCH("県",F623)))</formula>
    </cfRule>
  </conditionalFormatting>
  <conditionalFormatting sqref="F639:G640">
    <cfRule type="containsText" dxfId="137" priority="154" operator="containsText" text="県">
      <formula>NOT(ISERROR(SEARCH("県",F639)))</formula>
    </cfRule>
  </conditionalFormatting>
  <conditionalFormatting sqref="G642:G644">
    <cfRule type="containsText" dxfId="136" priority="153" operator="containsText" text="県">
      <formula>NOT(ISERROR(SEARCH("県",G642)))</formula>
    </cfRule>
  </conditionalFormatting>
  <conditionalFormatting sqref="F642:F643">
    <cfRule type="containsText" dxfId="135" priority="152" operator="containsText" text="県">
      <formula>NOT(ISERROR(SEARCH("県",F642)))</formula>
    </cfRule>
  </conditionalFormatting>
  <conditionalFormatting sqref="F642:F643">
    <cfRule type="expression" dxfId="134" priority="149">
      <formula>#REF!=F642</formula>
    </cfRule>
    <cfRule type="expression" dxfId="133" priority="150">
      <formula>#REF!=F642</formula>
    </cfRule>
    <cfRule type="expression" dxfId="132" priority="151">
      <formula>#REF!&lt;&gt;F642</formula>
    </cfRule>
  </conditionalFormatting>
  <conditionalFormatting sqref="F642:F643">
    <cfRule type="expression" dxfId="131" priority="146">
      <formula>#REF!=F642</formula>
    </cfRule>
    <cfRule type="expression" dxfId="130" priority="147">
      <formula>#REF!=F642</formula>
    </cfRule>
    <cfRule type="expression" dxfId="129" priority="148">
      <formula>#REF!&lt;&gt;F642</formula>
    </cfRule>
  </conditionalFormatting>
  <conditionalFormatting sqref="F642:F643">
    <cfRule type="expression" dxfId="128" priority="143">
      <formula>#REF!=F642</formula>
    </cfRule>
    <cfRule type="expression" dxfId="127" priority="144">
      <formula>#REF!=F642</formula>
    </cfRule>
    <cfRule type="expression" dxfId="126" priority="145">
      <formula>#REF!&lt;&gt;F642</formula>
    </cfRule>
  </conditionalFormatting>
  <conditionalFormatting sqref="F642:F643">
    <cfRule type="expression" dxfId="125" priority="140">
      <formula>#REF!=F642</formula>
    </cfRule>
    <cfRule type="expression" dxfId="124" priority="141">
      <formula>#REF!=F642</formula>
    </cfRule>
    <cfRule type="expression" dxfId="123" priority="142">
      <formula>#REF!&lt;&gt;F642</formula>
    </cfRule>
  </conditionalFormatting>
  <conditionalFormatting sqref="F644">
    <cfRule type="containsText" dxfId="122" priority="139" operator="containsText" text="県">
      <formula>NOT(ISERROR(SEARCH("県",F644)))</formula>
    </cfRule>
  </conditionalFormatting>
  <conditionalFormatting sqref="F644">
    <cfRule type="expression" dxfId="121" priority="136">
      <formula>#REF!=F644</formula>
    </cfRule>
    <cfRule type="expression" dxfId="120" priority="137">
      <formula>#REF!=F644</formula>
    </cfRule>
    <cfRule type="expression" dxfId="119" priority="138">
      <formula>#REF!&lt;&gt;F644</formula>
    </cfRule>
  </conditionalFormatting>
  <conditionalFormatting sqref="F644">
    <cfRule type="expression" dxfId="118" priority="133">
      <formula>#REF!=F644</formula>
    </cfRule>
    <cfRule type="expression" dxfId="117" priority="134">
      <formula>#REF!=F644</formula>
    </cfRule>
    <cfRule type="expression" dxfId="116" priority="135">
      <formula>#REF!&lt;&gt;F644</formula>
    </cfRule>
  </conditionalFormatting>
  <conditionalFormatting sqref="F644">
    <cfRule type="expression" dxfId="115" priority="130">
      <formula>#REF!=F644</formula>
    </cfRule>
    <cfRule type="expression" dxfId="114" priority="131">
      <formula>#REF!=F644</formula>
    </cfRule>
    <cfRule type="expression" dxfId="113" priority="132">
      <formula>#REF!&lt;&gt;F644</formula>
    </cfRule>
  </conditionalFormatting>
  <conditionalFormatting sqref="F644">
    <cfRule type="expression" dxfId="112" priority="127">
      <formula>#REF!=F644</formula>
    </cfRule>
    <cfRule type="expression" dxfId="111" priority="128">
      <formula>#REF!=F644</formula>
    </cfRule>
    <cfRule type="expression" dxfId="110" priority="129">
      <formula>#REF!&lt;&gt;F644</formula>
    </cfRule>
  </conditionalFormatting>
  <conditionalFormatting sqref="F645">
    <cfRule type="expression" dxfId="109" priority="108">
      <formula>#REF!=F645</formula>
    </cfRule>
    <cfRule type="expression" dxfId="108" priority="109">
      <formula>#REF!=F645</formula>
    </cfRule>
    <cfRule type="expression" dxfId="107" priority="110">
      <formula>#REF!&lt;&gt;F645</formula>
    </cfRule>
  </conditionalFormatting>
  <conditionalFormatting sqref="F645">
    <cfRule type="expression" dxfId="106" priority="111">
      <formula>#REF!=F645</formula>
    </cfRule>
    <cfRule type="expression" dxfId="105" priority="112">
      <formula>#REF!=F645</formula>
    </cfRule>
    <cfRule type="expression" dxfId="104" priority="113">
      <formula>#REF!&lt;&gt;F645</formula>
    </cfRule>
  </conditionalFormatting>
  <conditionalFormatting sqref="F645:G645">
    <cfRule type="containsText" dxfId="103" priority="107" operator="containsText" text="県">
      <formula>NOT(ISERROR(SEARCH("県",F645)))</formula>
    </cfRule>
  </conditionalFormatting>
  <conditionalFormatting sqref="F646">
    <cfRule type="expression" dxfId="102" priority="104">
      <formula>#REF!=F646</formula>
    </cfRule>
    <cfRule type="expression" dxfId="101" priority="105">
      <formula>#REF!=F646</formula>
    </cfRule>
    <cfRule type="expression" dxfId="100" priority="106">
      <formula>#REF!&lt;&gt;F646</formula>
    </cfRule>
  </conditionalFormatting>
  <conditionalFormatting sqref="F646:G646">
    <cfRule type="containsText" dxfId="99" priority="103" operator="containsText" text="県">
      <formula>NOT(ISERROR(SEARCH("県",F646)))</formula>
    </cfRule>
  </conditionalFormatting>
  <conditionalFormatting sqref="F647:G648">
    <cfRule type="containsText" dxfId="98" priority="102" operator="containsText" text="県">
      <formula>NOT(ISERROR(SEARCH("県",F647)))</formula>
    </cfRule>
  </conditionalFormatting>
  <conditionalFormatting sqref="F657:F658">
    <cfRule type="expression" dxfId="97" priority="99">
      <formula>#REF!=F657</formula>
    </cfRule>
    <cfRule type="expression" dxfId="96" priority="100">
      <formula>#REF!=F657</formula>
    </cfRule>
    <cfRule type="expression" dxfId="95" priority="101">
      <formula>#REF!&lt;&gt;F657</formula>
    </cfRule>
  </conditionalFormatting>
  <conditionalFormatting sqref="F657:G658">
    <cfRule type="containsText" dxfId="94" priority="98" operator="containsText" text="県">
      <formula>NOT(ISERROR(SEARCH("県",F657)))</formula>
    </cfRule>
  </conditionalFormatting>
  <conditionalFormatting sqref="F657:F658">
    <cfRule type="expression" dxfId="93" priority="95">
      <formula>#REF!=F657</formula>
    </cfRule>
    <cfRule type="expression" dxfId="92" priority="96">
      <formula>#REF!=F657</formula>
    </cfRule>
    <cfRule type="expression" dxfId="91" priority="97">
      <formula>#REF!&lt;&gt;F657</formula>
    </cfRule>
  </conditionalFormatting>
  <conditionalFormatting sqref="F657:F658">
    <cfRule type="containsText" dxfId="90" priority="94" operator="containsText" text="県">
      <formula>NOT(ISERROR(SEARCH("県",F657)))</formula>
    </cfRule>
  </conditionalFormatting>
  <conditionalFormatting sqref="F676:G676">
    <cfRule type="containsText" dxfId="89" priority="93" operator="containsText" text="県">
      <formula>NOT(ISERROR(SEARCH("県",F676)))</formula>
    </cfRule>
  </conditionalFormatting>
  <conditionalFormatting sqref="F585">
    <cfRule type="expression" dxfId="88" priority="87">
      <formula>#REF!=F585</formula>
    </cfRule>
    <cfRule type="expression" dxfId="87" priority="88">
      <formula>#REF!=F585</formula>
    </cfRule>
    <cfRule type="expression" dxfId="86" priority="89">
      <formula>#REF!&lt;&gt;F585</formula>
    </cfRule>
  </conditionalFormatting>
  <conditionalFormatting sqref="F585">
    <cfRule type="expression" dxfId="85" priority="90">
      <formula>#REF!=F585</formula>
    </cfRule>
    <cfRule type="expression" dxfId="84" priority="91">
      <formula>#REF!=F585</formula>
    </cfRule>
    <cfRule type="expression" dxfId="83" priority="92">
      <formula>#REF!&lt;&gt;F585</formula>
    </cfRule>
  </conditionalFormatting>
  <conditionalFormatting sqref="F585:G585">
    <cfRule type="containsText" dxfId="82" priority="86" operator="containsText" text="県">
      <formula>NOT(ISERROR(SEARCH("県",F585)))</formula>
    </cfRule>
  </conditionalFormatting>
  <conditionalFormatting sqref="F586">
    <cfRule type="expression" dxfId="81" priority="83">
      <formula>#REF!=F586</formula>
    </cfRule>
    <cfRule type="expression" dxfId="80" priority="84">
      <formula>#REF!=F586</formula>
    </cfRule>
    <cfRule type="expression" dxfId="79" priority="85">
      <formula>#REF!&lt;&gt;F586</formula>
    </cfRule>
  </conditionalFormatting>
  <conditionalFormatting sqref="F586:G586">
    <cfRule type="containsText" dxfId="78" priority="82" operator="containsText" text="県">
      <formula>NOT(ISERROR(SEARCH("県",F586)))</formula>
    </cfRule>
  </conditionalFormatting>
  <conditionalFormatting sqref="F587:G587">
    <cfRule type="containsText" dxfId="77" priority="81" operator="containsText" text="県">
      <formula>NOT(ISERROR(SEARCH("県",F587)))</formula>
    </cfRule>
  </conditionalFormatting>
  <conditionalFormatting sqref="F588:G588">
    <cfRule type="containsText" dxfId="76" priority="80" operator="containsText" text="県">
      <formula>NOT(ISERROR(SEARCH("県",F588)))</formula>
    </cfRule>
  </conditionalFormatting>
  <conditionalFormatting sqref="F589">
    <cfRule type="expression" dxfId="75" priority="77">
      <formula>#REF!=F589</formula>
    </cfRule>
    <cfRule type="expression" dxfId="74" priority="78">
      <formula>#REF!=F589</formula>
    </cfRule>
    <cfRule type="expression" dxfId="73" priority="79">
      <formula>#REF!&lt;&gt;F589</formula>
    </cfRule>
  </conditionalFormatting>
  <conditionalFormatting sqref="F589:G589">
    <cfRule type="containsText" dxfId="72" priority="76" operator="containsText" text="県">
      <formula>NOT(ISERROR(SEARCH("県",F589)))</formula>
    </cfRule>
  </conditionalFormatting>
  <conditionalFormatting sqref="F590:G590">
    <cfRule type="containsText" dxfId="71" priority="75" operator="containsText" text="県">
      <formula>NOT(ISERROR(SEARCH("県",F590)))</formula>
    </cfRule>
  </conditionalFormatting>
  <conditionalFormatting sqref="F678:G680">
    <cfRule type="containsText" dxfId="70" priority="74" operator="containsText" text="県">
      <formula>NOT(ISERROR(SEARCH("県",F678)))</formula>
    </cfRule>
  </conditionalFormatting>
  <conditionalFormatting sqref="G696">
    <cfRule type="containsText" dxfId="69" priority="73" operator="containsText" text="県">
      <formula>NOT(ISERROR(SEARCH("県",G696)))</formula>
    </cfRule>
  </conditionalFormatting>
  <conditionalFormatting sqref="F696">
    <cfRule type="containsText" dxfId="68" priority="71" operator="containsText" text="県">
      <formula>NOT(ISERROR(SEARCH("県",F696)))</formula>
    </cfRule>
  </conditionalFormatting>
  <conditionalFormatting sqref="F222">
    <cfRule type="containsText" dxfId="67" priority="63" operator="containsText" text="県">
      <formula>NOT(ISERROR(SEARCH("県",F222)))</formula>
    </cfRule>
  </conditionalFormatting>
  <conditionalFormatting sqref="F221">
    <cfRule type="containsText" dxfId="66" priority="49" operator="containsText" text="県">
      <formula>NOT(ISERROR(SEARCH("県",F221)))</formula>
    </cfRule>
  </conditionalFormatting>
  <conditionalFormatting sqref="F218">
    <cfRule type="expression" dxfId="65" priority="68">
      <formula>#REF!=F218</formula>
    </cfRule>
    <cfRule type="expression" dxfId="64" priority="69">
      <formula>#REF!=F218</formula>
    </cfRule>
    <cfRule type="expression" dxfId="63" priority="70">
      <formula>#REF!&lt;&gt;F218</formula>
    </cfRule>
  </conditionalFormatting>
  <conditionalFormatting sqref="F216:G220 G221:G223">
    <cfRule type="containsText" dxfId="62" priority="67" operator="containsText" text="県">
      <formula>NOT(ISERROR(SEARCH("県",F216)))</formula>
    </cfRule>
  </conditionalFormatting>
  <conditionalFormatting sqref="F219">
    <cfRule type="expression" dxfId="61" priority="64">
      <formula>#REF!=F219</formula>
    </cfRule>
    <cfRule type="expression" dxfId="60" priority="65">
      <formula>#REF!=F219</formula>
    </cfRule>
    <cfRule type="expression" dxfId="59" priority="66">
      <formula>#REF!&lt;&gt;F219</formula>
    </cfRule>
  </conditionalFormatting>
  <conditionalFormatting sqref="F223">
    <cfRule type="containsText" dxfId="58" priority="62" operator="containsText" text="県">
      <formula>NOT(ISERROR(SEARCH("県",F223)))</formula>
    </cfRule>
  </conditionalFormatting>
  <conditionalFormatting sqref="F224">
    <cfRule type="containsText" dxfId="57" priority="60" operator="containsText" text="県">
      <formula>NOT(ISERROR(SEARCH("県",F224)))</formula>
    </cfRule>
  </conditionalFormatting>
  <conditionalFormatting sqref="G224">
    <cfRule type="containsText" dxfId="56" priority="59" operator="containsText" text="県">
      <formula>NOT(ISERROR(SEARCH("県",G224)))</formula>
    </cfRule>
  </conditionalFormatting>
  <conditionalFormatting sqref="F225">
    <cfRule type="containsText" dxfId="55" priority="58" operator="containsText" text="県">
      <formula>NOT(ISERROR(SEARCH("県",F225)))</formula>
    </cfRule>
  </conditionalFormatting>
  <conditionalFormatting sqref="G225">
    <cfRule type="containsText" dxfId="54" priority="57" operator="containsText" text="県">
      <formula>NOT(ISERROR(SEARCH("県",G225)))</formula>
    </cfRule>
  </conditionalFormatting>
  <conditionalFormatting sqref="F221">
    <cfRule type="expression" dxfId="53" priority="50">
      <formula>#REF!=F221</formula>
    </cfRule>
    <cfRule type="expression" dxfId="52" priority="51">
      <formula>#REF!=F221</formula>
    </cfRule>
    <cfRule type="expression" dxfId="51" priority="52">
      <formula>#REF!&lt;&gt;F221</formula>
    </cfRule>
  </conditionalFormatting>
  <conditionalFormatting sqref="F221">
    <cfRule type="expression" dxfId="50" priority="53">
      <formula>#REF!=F221</formula>
    </cfRule>
    <cfRule type="expression" dxfId="49" priority="54">
      <formula>#REF!=F221</formula>
    </cfRule>
    <cfRule type="expression" dxfId="48" priority="55">
      <formula>#REF!&lt;&gt;F221</formula>
    </cfRule>
  </conditionalFormatting>
  <conditionalFormatting sqref="F206:G206">
    <cfRule type="containsText" dxfId="47" priority="48" operator="containsText" text="県">
      <formula>NOT(ISERROR(SEARCH("県",F206)))</formula>
    </cfRule>
  </conditionalFormatting>
  <conditionalFormatting sqref="F212:G214">
    <cfRule type="containsText" dxfId="46" priority="47" operator="containsText" text="県">
      <formula>NOT(ISERROR(SEARCH("県",F212)))</formula>
    </cfRule>
  </conditionalFormatting>
  <conditionalFormatting sqref="G297">
    <cfRule type="expression" dxfId="45" priority="44">
      <formula>#REF!=G297</formula>
    </cfRule>
    <cfRule type="expression" dxfId="44" priority="45">
      <formula>#REF!=G297</formula>
    </cfRule>
    <cfRule type="expression" dxfId="43" priority="46">
      <formula>#REF!&lt;&gt;G297</formula>
    </cfRule>
  </conditionalFormatting>
  <conditionalFormatting sqref="F410:G410">
    <cfRule type="expression" dxfId="42" priority="41">
      <formula>#REF!=F410</formula>
    </cfRule>
    <cfRule type="expression" dxfId="41" priority="42">
      <formula>#REF!=F410</formula>
    </cfRule>
    <cfRule type="expression" dxfId="40" priority="43">
      <formula>#REF!&lt;&gt;F410</formula>
    </cfRule>
  </conditionalFormatting>
  <conditionalFormatting sqref="F410:G410">
    <cfRule type="containsText" dxfId="39" priority="40" operator="containsText" text="県">
      <formula>NOT(ISERROR(SEARCH("県",F410)))</formula>
    </cfRule>
  </conditionalFormatting>
  <conditionalFormatting sqref="F419:G419">
    <cfRule type="expression" dxfId="38" priority="37">
      <formula>#REF!=F419</formula>
    </cfRule>
    <cfRule type="expression" dxfId="37" priority="38">
      <formula>#REF!=F419</formula>
    </cfRule>
    <cfRule type="expression" dxfId="36" priority="39">
      <formula>#REF!&lt;&gt;F419</formula>
    </cfRule>
  </conditionalFormatting>
  <conditionalFormatting sqref="F421:G421">
    <cfRule type="expression" dxfId="35" priority="34">
      <formula>#REF!=F421</formula>
    </cfRule>
    <cfRule type="expression" dxfId="34" priority="35">
      <formula>#REF!=F421</formula>
    </cfRule>
    <cfRule type="expression" dxfId="33" priority="36">
      <formula>#REF!&lt;&gt;F421</formula>
    </cfRule>
  </conditionalFormatting>
  <conditionalFormatting sqref="F421:G421">
    <cfRule type="containsText" dxfId="32" priority="33" operator="containsText" text="県">
      <formula>NOT(ISERROR(SEARCH("県",F421)))</formula>
    </cfRule>
  </conditionalFormatting>
  <conditionalFormatting sqref="F433:G433">
    <cfRule type="expression" dxfId="31" priority="30">
      <formula>#REF!=F433</formula>
    </cfRule>
    <cfRule type="expression" dxfId="30" priority="31">
      <formula>#REF!=F433</formula>
    </cfRule>
    <cfRule type="expression" dxfId="29" priority="32">
      <formula>#REF!&lt;&gt;F433</formula>
    </cfRule>
  </conditionalFormatting>
  <conditionalFormatting sqref="F433:G433">
    <cfRule type="containsText" dxfId="28" priority="29" operator="containsText" text="県">
      <formula>NOT(ISERROR(SEARCH("県",F433)))</formula>
    </cfRule>
  </conditionalFormatting>
  <conditionalFormatting sqref="F436:G437">
    <cfRule type="expression" dxfId="27" priority="26">
      <formula>#REF!=F436</formula>
    </cfRule>
    <cfRule type="expression" dxfId="26" priority="27">
      <formula>#REF!=F436</formula>
    </cfRule>
    <cfRule type="expression" dxfId="25" priority="28">
      <formula>#REF!&lt;&gt;F436</formula>
    </cfRule>
  </conditionalFormatting>
  <conditionalFormatting sqref="F436:G437">
    <cfRule type="containsText" dxfId="24" priority="25" operator="containsText" text="県">
      <formula>NOT(ISERROR(SEARCH("県",F436)))</formula>
    </cfRule>
  </conditionalFormatting>
  <conditionalFormatting sqref="F675:G675">
    <cfRule type="expression" dxfId="23" priority="22">
      <formula>#REF!=F675</formula>
    </cfRule>
    <cfRule type="expression" dxfId="22" priority="23">
      <formula>#REF!=F675</formula>
    </cfRule>
    <cfRule type="expression" dxfId="21" priority="24">
      <formula>#REF!&lt;&gt;F675</formula>
    </cfRule>
  </conditionalFormatting>
  <conditionalFormatting sqref="F677:G677">
    <cfRule type="expression" dxfId="20" priority="19">
      <formula>#REF!=F677</formula>
    </cfRule>
    <cfRule type="expression" dxfId="19" priority="20">
      <formula>#REF!=F677</formula>
    </cfRule>
    <cfRule type="expression" dxfId="18" priority="21">
      <formula>#REF!&lt;&gt;F677</formula>
    </cfRule>
  </conditionalFormatting>
  <conditionalFormatting sqref="F677:G677">
    <cfRule type="containsText" dxfId="17" priority="18" operator="containsText" text="県">
      <formula>NOT(ISERROR(SEARCH("県",F677)))</formula>
    </cfRule>
  </conditionalFormatting>
  <conditionalFormatting sqref="F681:G683">
    <cfRule type="expression" dxfId="16" priority="15">
      <formula>#REF!=F681</formula>
    </cfRule>
    <cfRule type="expression" dxfId="15" priority="16">
      <formula>#REF!=F681</formula>
    </cfRule>
    <cfRule type="expression" dxfId="14" priority="17">
      <formula>#REF!&lt;&gt;F681</formula>
    </cfRule>
  </conditionalFormatting>
  <conditionalFormatting sqref="F681:G683">
    <cfRule type="containsText" dxfId="13" priority="14" operator="containsText" text="県">
      <formula>NOT(ISERROR(SEARCH("県",F681)))</formula>
    </cfRule>
  </conditionalFormatting>
  <conditionalFormatting sqref="F685:G685">
    <cfRule type="expression" dxfId="12" priority="11">
      <formula>#REF!=F685</formula>
    </cfRule>
    <cfRule type="expression" dxfId="11" priority="12">
      <formula>#REF!=F685</formula>
    </cfRule>
    <cfRule type="expression" dxfId="10" priority="13">
      <formula>#REF!&lt;&gt;F685</formula>
    </cfRule>
  </conditionalFormatting>
  <conditionalFormatting sqref="F689:G690">
    <cfRule type="expression" dxfId="9" priority="8">
      <formula>#REF!=F689</formula>
    </cfRule>
    <cfRule type="expression" dxfId="8" priority="9">
      <formula>#REF!=F689</formula>
    </cfRule>
    <cfRule type="expression" dxfId="7" priority="10">
      <formula>#REF!&lt;&gt;F689</formula>
    </cfRule>
  </conditionalFormatting>
  <conditionalFormatting sqref="F693:G695">
    <cfRule type="expression" dxfId="6" priority="5">
      <formula>#REF!=F693</formula>
    </cfRule>
    <cfRule type="expression" dxfId="5" priority="6">
      <formula>#REF!=F693</formula>
    </cfRule>
    <cfRule type="expression" dxfId="4" priority="7">
      <formula>#REF!&lt;&gt;F693</formula>
    </cfRule>
  </conditionalFormatting>
  <conditionalFormatting sqref="F693:G695">
    <cfRule type="containsText" dxfId="3" priority="4" operator="containsText" text="県">
      <formula>NOT(ISERROR(SEARCH("県",F693)))</formula>
    </cfRule>
  </conditionalFormatting>
  <conditionalFormatting sqref="F635:G635">
    <cfRule type="expression" dxfId="2" priority="1">
      <formula>#REF!=F635</formula>
    </cfRule>
    <cfRule type="expression" dxfId="1" priority="2">
      <formula>#REF!=F635</formula>
    </cfRule>
    <cfRule type="expression" dxfId="0" priority="3">
      <formula>#REF!&lt;&gt;F635</formula>
    </cfRule>
  </conditionalFormatting>
  <printOptions horizontalCentered="1"/>
  <pageMargins left="0.39370078740157483" right="0.39370078740157483" top="0.98425196850393704" bottom="0.59055118110236227" header="0.59055118110236227" footer="0.39370078740157483"/>
  <pageSetup paperSize="9" scale="94" fitToWidth="0" fitToHeight="0" orientation="portrait" r:id="rId1"/>
  <headerFooter>
    <oddHeader xml:space="preserve">&amp;L&amp;"BIZ UDP明朝 Medium,標準"
＜陸上/本大会＞&amp;C&amp;"BIZ UDP明朝 Medium,標準"&amp;18内 訳 明 細 書&amp;R&amp;"ＭＳ Ｐ明朝,標準"&amp;10
</oddHeader>
    <oddFooter xml:space="preserve">&amp;L※黄色網掛けの項目が、本業務の対象。&amp;R&amp;"BIZ UDP明朝 Medium,標準"&amp;10 No.&amp;P/ &amp;N </oddFooter>
  </headerFooter>
  <rowBreaks count="15" manualBreakCount="15">
    <brk id="33" max="6" man="1"/>
    <brk id="65" max="6" man="1"/>
    <brk id="97" max="6" man="1"/>
    <brk id="128" max="6" man="1"/>
    <brk id="226" max="6" man="1"/>
    <brk id="260" max="6" man="1"/>
    <brk id="294" max="6" man="1"/>
    <brk id="328" max="6" man="1"/>
    <brk id="362" max="6" man="1"/>
    <brk id="395" max="6" man="1"/>
    <brk id="426" max="6" man="1"/>
    <brk id="456" max="6" man="1"/>
    <brk id="488" max="6" man="1"/>
    <brk id="521" max="6" man="1"/>
    <brk id="55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内訳書</vt:lpstr>
      <vt:lpstr>内訳書!Print_Area</vt:lpstr>
      <vt:lpstr>内訳書!Print_Titles</vt:lpstr>
    </vt:vector>
  </TitlesOfParts>
  <Company>株式会社セレスポ</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国民体育大会</dc:title>
  <dc:subject>実施計画書</dc:subject>
  <dc:creator>(株)セレスポ生涯スポーツ推進室</dc:creator>
  <dc:description>本データは当該実行委員会に限って改変することができます。本データを第三者が使用または改変して制作した場合は著作者人格権を行使します。可変データを第三者へ提供する行為は、制作者の損失が発生しますので熟考をお願いします</dc:description>
  <cp:lastModifiedBy>Administrator</cp:lastModifiedBy>
  <cp:lastPrinted>2024-04-18T04:36:28Z</cp:lastPrinted>
  <dcterms:created xsi:type="dcterms:W3CDTF">2010-03-22T09:09:48Z</dcterms:created>
  <dcterms:modified xsi:type="dcterms:W3CDTF">2024-04-18T04:57:49Z</dcterms:modified>
  <cp:category>見積書</cp:category>
  <cp:version>Ver.17</cp:version>
</cp:coreProperties>
</file>